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715" windowHeight="9045"/>
  </bookViews>
  <sheets>
    <sheet name="Explanation" sheetId="2" r:id="rId1"/>
    <sheet name="1. Reporting to end Jun18" sheetId="1" r:id="rId2"/>
    <sheet name="2. Future Reporting" sheetId="4" r:id="rId3"/>
    <sheet name="Ghana-KeyDates" sheetId="3" r:id="rId4"/>
  </sheets>
  <definedNames>
    <definedName name="_xlnm._FilterDatabase" localSheetId="1" hidden="1">'1. Reporting to end Jun18'!$C$4:$P$40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6" i="1"/>
  <c r="J17" i="1"/>
  <c r="O18" i="1"/>
  <c r="O19" i="1"/>
  <c r="O20" i="1"/>
  <c r="B15" i="1" l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14" i="1"/>
  <c r="J31" i="1" l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4" i="1"/>
  <c r="J13" i="1"/>
  <c r="J12" i="1"/>
  <c r="J11" i="1"/>
  <c r="J10" i="1"/>
  <c r="J9" i="1"/>
  <c r="J8" i="1"/>
  <c r="J7" i="1"/>
  <c r="J6" i="1"/>
  <c r="J42" i="1"/>
  <c r="J41" i="1"/>
  <c r="O30" i="1" l="1"/>
  <c r="O7" i="1" l="1"/>
  <c r="O8" i="1"/>
  <c r="O9" i="1"/>
  <c r="O10" i="1"/>
  <c r="O11" i="1"/>
  <c r="O12" i="1"/>
  <c r="O13" i="1"/>
  <c r="O14" i="1"/>
  <c r="O15" i="1"/>
  <c r="O16" i="1"/>
  <c r="O17" i="1"/>
  <c r="O21" i="1"/>
  <c r="O22" i="1"/>
  <c r="O23" i="1"/>
  <c r="O24" i="1"/>
  <c r="O25" i="1"/>
  <c r="O26" i="1"/>
  <c r="O27" i="1"/>
  <c r="O28" i="1"/>
  <c r="O29" i="1"/>
  <c r="O31" i="1"/>
  <c r="O6" i="1"/>
  <c r="H46" i="1" l="1"/>
  <c r="H45" i="1" l="1"/>
</calcChain>
</file>

<file path=xl/sharedStrings.xml><?xml version="1.0" encoding="utf-8"?>
<sst xmlns="http://schemas.openxmlformats.org/spreadsheetml/2006/main" count="634" uniqueCount="134">
  <si>
    <t>Country</t>
  </si>
  <si>
    <t>Distribution</t>
  </si>
  <si>
    <t>Location</t>
  </si>
  <si>
    <t>Greater Accra</t>
  </si>
  <si>
    <t>Northern</t>
  </si>
  <si>
    <t>Dowa</t>
  </si>
  <si>
    <t>PDM-24</t>
  </si>
  <si>
    <t>PDM-30</t>
  </si>
  <si>
    <t>Dedza</t>
  </si>
  <si>
    <t>PDM-09</t>
  </si>
  <si>
    <t>Centrale</t>
  </si>
  <si>
    <t>Kara</t>
  </si>
  <si>
    <t>Plateaux</t>
  </si>
  <si>
    <t>Savanes</t>
  </si>
  <si>
    <t>PDM-06</t>
  </si>
  <si>
    <t>PDM-06-Arm1</t>
  </si>
  <si>
    <t>PDM-06-Arm2</t>
  </si>
  <si>
    <t>Various</t>
  </si>
  <si>
    <t>Nord-Ubangi</t>
  </si>
  <si>
    <t>Western</t>
  </si>
  <si>
    <t>North-Western</t>
  </si>
  <si>
    <t>Eastern</t>
  </si>
  <si>
    <t>Central</t>
  </si>
  <si>
    <t>Upper-West</t>
  </si>
  <si>
    <t>PDM-18</t>
  </si>
  <si>
    <t>Balaka</t>
  </si>
  <si>
    <t>Ntcheu</t>
  </si>
  <si>
    <t>PDM-36</t>
  </si>
  <si>
    <t>Jiwaka</t>
  </si>
  <si>
    <t>WHP</t>
  </si>
  <si>
    <t>Morobe</t>
  </si>
  <si>
    <t>All regions</t>
  </si>
  <si>
    <t>All districts</t>
  </si>
  <si>
    <t>Explanation of the content of this spreadheet</t>
  </si>
  <si>
    <t>Objective</t>
  </si>
  <si>
    <t>Updated:</t>
  </si>
  <si>
    <t>Note: PDM is the new term used for previously called post-distribution check-ups (PDCUs)</t>
  </si>
  <si>
    <t>Move to 9 month PDMs in Togo so first PDM July, report in October</t>
  </si>
  <si>
    <t>Madang</t>
  </si>
  <si>
    <t>East Sepik</t>
  </si>
  <si>
    <t>EHP</t>
  </si>
  <si>
    <t>Sandaun</t>
  </si>
  <si>
    <t>Comment</t>
  </si>
  <si>
    <t>Chimbu</t>
  </si>
  <si>
    <t>Delayed due to budget issues. PDM to be carried out July, report due mid-October</t>
  </si>
  <si>
    <t>Kasai-Occidental</t>
  </si>
  <si>
    <t>PDM-24, PDM-30</t>
  </si>
  <si>
    <t>Could not be carried out due to the increasing civil unrest going on at the time which would have put our partner teams in an unsafe position.</t>
  </si>
  <si>
    <t>PDM-12</t>
  </si>
  <si>
    <t>-</t>
  </si>
  <si>
    <t>Imminent</t>
  </si>
  <si>
    <t>Ghana 2016 PDMs - decision on when to stop</t>
  </si>
  <si>
    <t>Info @ 02Jun18</t>
  </si>
  <si>
    <t>Region</t>
  </si>
  <si>
    <t>Dist. Date (midpoint)</t>
  </si>
  <si>
    <t>Registration Start 2018 Campaign</t>
  </si>
  <si>
    <t>Distribubtion Start 2018 Campaign</t>
  </si>
  <si>
    <t>Upper West</t>
  </si>
  <si>
    <t>NO NETS 2018</t>
  </si>
  <si>
    <t>complete</t>
  </si>
  <si>
    <t>still to perform</t>
  </si>
  <si>
    <t>Proposal</t>
  </si>
  <si>
    <t>Complete</t>
  </si>
  <si>
    <t>Perform</t>
  </si>
  <si>
    <t>Do not perform</t>
  </si>
  <si>
    <t>Received</t>
  </si>
  <si>
    <t>Delta</t>
  </si>
  <si>
    <t>Data</t>
  </si>
  <si>
    <t>Narrative Report</t>
  </si>
  <si>
    <t>Initial ETA</t>
  </si>
  <si>
    <t>Registration begins in Ghana 19-Jul-18</t>
  </si>
  <si>
    <t>Registration begins in Malawi 02-Jul-18</t>
  </si>
  <si>
    <t>Revised ETA</t>
  </si>
  <si>
    <t>N/A</t>
  </si>
  <si>
    <t>PDM 24 due to take place July 2018 (July 2016 distribution)</t>
  </si>
  <si>
    <t>Ghana 2018</t>
  </si>
  <si>
    <t>Malawi 2018</t>
  </si>
  <si>
    <t>PNG 2017</t>
  </si>
  <si>
    <t>PNG 2018</t>
  </si>
  <si>
    <t>Uganda 2017</t>
  </si>
  <si>
    <t>Togo 2017</t>
  </si>
  <si>
    <t>PDM-18-Arm5</t>
  </si>
  <si>
    <t>PDM-30-Arm5</t>
  </si>
  <si>
    <t>PDM-09-Arm4</t>
  </si>
  <si>
    <t>PDM-18-Arm4</t>
  </si>
  <si>
    <t>PDM-30-Arm4</t>
  </si>
  <si>
    <t>PDM-30-Arm6</t>
  </si>
  <si>
    <t>PDM-12-Arm6</t>
  </si>
  <si>
    <t>PDM-18-Arm6</t>
  </si>
  <si>
    <t>PDM-24-Arm6</t>
  </si>
  <si>
    <t>PDM-09-Arm3</t>
  </si>
  <si>
    <t>PDM-18-Arm3</t>
  </si>
  <si>
    <t>PDM-30-Arm3</t>
  </si>
  <si>
    <t>PDM-12-Arm2</t>
  </si>
  <si>
    <t>PDM-18-Arm2</t>
  </si>
  <si>
    <t>PDM-24-Arm2</t>
  </si>
  <si>
    <t>PDM-30-Arm2</t>
  </si>
  <si>
    <t>PDM-12-Arm1</t>
  </si>
  <si>
    <t>PDM-18-Arm1</t>
  </si>
  <si>
    <t>PDM-24-Arm1</t>
  </si>
  <si>
    <t>PDM-30-Arm1</t>
  </si>
  <si>
    <t>Ghana 2016</t>
  </si>
  <si>
    <t>Zambia 2018</t>
  </si>
  <si>
    <t>Malawi 2014/15</t>
  </si>
  <si>
    <t>DRC 2015</t>
  </si>
  <si>
    <t>DRC 2016</t>
  </si>
  <si>
    <t xml:space="preserve">Delayed due to budget issues. PDM carried out June/July. </t>
  </si>
  <si>
    <t>Not conducted as not considered value for money (Dedza PDM-30, 40% hang-up)</t>
  </si>
  <si>
    <t>Not yet expected to have reported</t>
  </si>
  <si>
    <t>PDM-27</t>
  </si>
  <si>
    <t>Not conducted</t>
  </si>
  <si>
    <t>Western Highlands</t>
  </si>
  <si>
    <t>Eastern Highlands</t>
  </si>
  <si>
    <t>Ashanti</t>
  </si>
  <si>
    <t>Brong-Ahafo</t>
  </si>
  <si>
    <t>Upper East</t>
  </si>
  <si>
    <t>Pre-Distribution</t>
  </si>
  <si>
    <t xml:space="preserve">Eastern (Wave 2) </t>
  </si>
  <si>
    <t>Eastern (Wave 3)</t>
  </si>
  <si>
    <t>Western (Wave 4a)</t>
  </si>
  <si>
    <t>Report Phase</t>
  </si>
  <si>
    <t>Kasungu</t>
  </si>
  <si>
    <t>Nkhotakota</t>
  </si>
  <si>
    <t>Mangochi</t>
  </si>
  <si>
    <t>Chiradzulu</t>
  </si>
  <si>
    <t>Thyolo</t>
  </si>
  <si>
    <t>Mulanje</t>
  </si>
  <si>
    <t>Phalombe</t>
  </si>
  <si>
    <t>Chikwawa</t>
  </si>
  <si>
    <t>NOT TAKING PLACE</t>
  </si>
  <si>
    <t>Make clear and list the distribution and post-distribution monitoring reports we expect to receive between the start of March 2018 and the end of June 2018, and timing.</t>
  </si>
  <si>
    <t>Rcvd from NMEC 05-Jul-18. Original report rcvd 01-Jun-18 was a training report</t>
  </si>
  <si>
    <t>Rcvd from NMEC 05-Jul-18. Report sent to AMF 24-Jun-18 was not narrative report as agreed</t>
  </si>
  <si>
    <t>Updated report received from NMEC 05-Jul-18 replaces version rcvd 14-Jun-18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</si>
</sst>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Red]\+#,##0;[Blue]\-#,##0"/>
    <numFmt numFmtId="165" formatCode="00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Gray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1"/>
  </cellStyleXfs>
  <cellXfs count="108">
    <xf numFmtId="0" fontId="0" fillId="0" borderId="0" xfId="0"/>
    <xf numFmtId="0" fontId="4" fillId="2" borderId="0" xfId="0" applyFont="1" applyFill="1"/>
    <xf numFmtId="0" fontId="4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/>
    <xf numFmtId="15" fontId="0" fillId="0" borderId="1" xfId="0" applyNumberFormat="1" applyFon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1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ont="1" applyFill="1" applyBorder="1"/>
    <xf numFmtId="0" fontId="0" fillId="4" borderId="1" xfId="0" applyFont="1" applyFill="1" applyBorder="1"/>
    <xf numFmtId="17" fontId="0" fillId="7" borderId="1" xfId="0" applyNumberFormat="1" applyFill="1" applyBorder="1" applyAlignment="1">
      <alignment horizontal="center"/>
    </xf>
    <xf numFmtId="17" fontId="0" fillId="5" borderId="1" xfId="0" applyNumberFormat="1" applyFill="1" applyBorder="1" applyAlignment="1">
      <alignment horizontal="center"/>
    </xf>
    <xf numFmtId="17" fontId="0" fillId="2" borderId="1" xfId="0" applyNumberFormat="1" applyFill="1" applyBorder="1" applyAlignment="1">
      <alignment horizontal="center"/>
    </xf>
    <xf numFmtId="17" fontId="0" fillId="7" borderId="1" xfId="0" applyNumberFormat="1" applyFill="1" applyBorder="1" applyAlignment="1">
      <alignment horizontal="left"/>
    </xf>
    <xf numFmtId="0" fontId="0" fillId="5" borderId="1" xfId="0" applyFont="1" applyFill="1" applyBorder="1"/>
    <xf numFmtId="0" fontId="3" fillId="0" borderId="0" xfId="0" applyFont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center" vertical="top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15" fontId="3" fillId="0" borderId="2" xfId="0" applyNumberFormat="1" applyFont="1" applyFill="1" applyBorder="1" applyAlignment="1">
      <alignment horizontal="center" vertical="center"/>
    </xf>
    <xf numFmtId="15" fontId="3" fillId="0" borderId="1" xfId="0" applyNumberFormat="1" applyFont="1" applyFill="1" applyBorder="1" applyAlignment="1">
      <alignment horizontal="center" vertical="center"/>
    </xf>
    <xf numFmtId="15" fontId="8" fillId="2" borderId="1" xfId="0" applyNumberFormat="1" applyFont="1" applyFill="1" applyBorder="1" applyAlignment="1">
      <alignment horizontal="center" vertical="center"/>
    </xf>
    <xf numFmtId="164" fontId="5" fillId="0" borderId="3" xfId="1" applyFont="1" applyBorder="1" applyAlignment="1">
      <alignment horizontal="center"/>
    </xf>
    <xf numFmtId="15" fontId="3" fillId="0" borderId="17" xfId="0" applyNumberFormat="1" applyFont="1" applyFill="1" applyBorder="1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15" fontId="3" fillId="0" borderId="3" xfId="0" applyNumberFormat="1" applyFont="1" applyBorder="1" applyAlignment="1">
      <alignment horizontal="center" vertical="center"/>
    </xf>
    <xf numFmtId="0" fontId="3" fillId="0" borderId="15" xfId="0" applyFont="1" applyFill="1" applyBorder="1"/>
    <xf numFmtId="15" fontId="6" fillId="0" borderId="17" xfId="0" applyNumberFormat="1" applyFont="1" applyFill="1" applyBorder="1" applyAlignment="1">
      <alignment horizontal="center" vertical="center"/>
    </xf>
    <xf numFmtId="15" fontId="6" fillId="2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5" fontId="3" fillId="0" borderId="6" xfId="0" applyNumberFormat="1" applyFont="1" applyFill="1" applyBorder="1" applyAlignment="1">
      <alignment horizontal="center" vertical="center"/>
    </xf>
    <xf numFmtId="15" fontId="8" fillId="2" borderId="5" xfId="0" applyNumberFormat="1" applyFont="1" applyFill="1" applyBorder="1" applyAlignment="1">
      <alignment horizontal="center" vertical="center"/>
    </xf>
    <xf numFmtId="15" fontId="6" fillId="0" borderId="18" xfId="0" applyNumberFormat="1" applyFont="1" applyFill="1" applyBorder="1" applyAlignment="1">
      <alignment horizontal="center" vertical="center"/>
    </xf>
    <xf numFmtId="15" fontId="6" fillId="2" borderId="5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5" fontId="3" fillId="0" borderId="5" xfId="0" applyNumberFormat="1" applyFont="1" applyFill="1" applyBorder="1" applyAlignment="1">
      <alignment horizontal="center" vertical="center"/>
    </xf>
    <xf numFmtId="15" fontId="3" fillId="0" borderId="18" xfId="0" applyNumberFormat="1" applyFont="1" applyFill="1" applyBorder="1" applyAlignment="1">
      <alignment horizontal="center" vertical="center"/>
    </xf>
    <xf numFmtId="0" fontId="3" fillId="0" borderId="16" xfId="0" applyFont="1" applyFill="1" applyBorder="1"/>
    <xf numFmtId="15" fontId="3" fillId="0" borderId="20" xfId="0" applyNumberFormat="1" applyFont="1" applyBorder="1" applyAlignment="1">
      <alignment horizontal="center" vertical="center"/>
    </xf>
    <xf numFmtId="15" fontId="3" fillId="0" borderId="4" xfId="0" applyNumberFormat="1" applyFont="1" applyBorder="1" applyAlignment="1">
      <alignment horizontal="center" vertical="center"/>
    </xf>
    <xf numFmtId="15" fontId="3" fillId="4" borderId="4" xfId="0" applyNumberFormat="1" applyFont="1" applyFill="1" applyBorder="1" applyAlignment="1">
      <alignment horizontal="center" vertical="center"/>
    </xf>
    <xf numFmtId="15" fontId="3" fillId="0" borderId="1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5" fontId="3" fillId="0" borderId="20" xfId="0" applyNumberFormat="1" applyFont="1" applyFill="1" applyBorder="1" applyAlignment="1">
      <alignment horizontal="center" vertical="center"/>
    </xf>
    <xf numFmtId="15" fontId="3" fillId="0" borderId="4" xfId="0" applyNumberFormat="1" applyFont="1" applyFill="1" applyBorder="1" applyAlignment="1">
      <alignment horizontal="center" vertical="center"/>
    </xf>
    <xf numFmtId="0" fontId="3" fillId="0" borderId="21" xfId="0" applyFont="1" applyFill="1" applyBorder="1"/>
    <xf numFmtId="15" fontId="3" fillId="0" borderId="1" xfId="0" applyNumberFormat="1" applyFont="1" applyBorder="1" applyAlignment="1">
      <alignment horizontal="center" vertical="center"/>
    </xf>
    <xf numFmtId="15" fontId="3" fillId="0" borderId="2" xfId="0" applyNumberFormat="1" applyFont="1" applyBorder="1" applyAlignment="1">
      <alignment horizontal="center" vertical="center"/>
    </xf>
    <xf numFmtId="15" fontId="3" fillId="4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3" xfId="0" applyFont="1" applyFill="1" applyBorder="1"/>
    <xf numFmtId="15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/>
    <xf numFmtId="0" fontId="6" fillId="0" borderId="0" xfId="0" applyFont="1" applyBorder="1" applyAlignment="1">
      <alignment horizontal="left" vertical="center"/>
    </xf>
    <xf numFmtId="15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6" fillId="8" borderId="0" xfId="0" applyFont="1" applyFill="1" applyBorder="1" applyAlignment="1">
      <alignment horizontal="left" vertical="center"/>
    </xf>
    <xf numFmtId="0" fontId="3" fillId="8" borderId="0" xfId="0" applyFont="1" applyFill="1" applyBorder="1" applyAlignment="1">
      <alignment horizontal="center" vertical="center"/>
    </xf>
    <xf numFmtId="0" fontId="3" fillId="8" borderId="0" xfId="0" applyFont="1" applyFill="1"/>
    <xf numFmtId="15" fontId="3" fillId="8" borderId="0" xfId="0" applyNumberFormat="1" applyFont="1" applyFill="1" applyBorder="1" applyAlignment="1">
      <alignment horizontal="center" vertical="center"/>
    </xf>
    <xf numFmtId="0" fontId="3" fillId="8" borderId="0" xfId="0" applyFont="1" applyFill="1" applyBorder="1"/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5" fontId="3" fillId="0" borderId="6" xfId="0" applyNumberFormat="1" applyFont="1" applyBorder="1" applyAlignment="1">
      <alignment horizontal="center" vertical="center"/>
    </xf>
    <xf numFmtId="15" fontId="3" fillId="0" borderId="5" xfId="0" applyNumberFormat="1" applyFont="1" applyBorder="1" applyAlignment="1">
      <alignment horizontal="center" vertical="center"/>
    </xf>
    <xf numFmtId="15" fontId="3" fillId="4" borderId="5" xfId="0" applyNumberFormat="1" applyFont="1" applyFill="1" applyBorder="1" applyAlignment="1">
      <alignment horizontal="center" vertical="center"/>
    </xf>
    <xf numFmtId="15" fontId="3" fillId="0" borderId="22" xfId="0" applyNumberFormat="1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5" fontId="8" fillId="2" borderId="4" xfId="0" applyNumberFormat="1" applyFont="1" applyFill="1" applyBorder="1" applyAlignment="1">
      <alignment horizontal="center" vertical="center"/>
    </xf>
    <xf numFmtId="164" fontId="5" fillId="0" borderId="19" xfId="1" applyFont="1" applyBorder="1" applyAlignment="1">
      <alignment horizontal="center"/>
    </xf>
    <xf numFmtId="15" fontId="3" fillId="0" borderId="23" xfId="0" applyNumberFormat="1" applyFont="1" applyFill="1" applyBorder="1" applyAlignment="1">
      <alignment horizontal="center" vertical="center"/>
    </xf>
    <xf numFmtId="15" fontId="3" fillId="2" borderId="4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5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/>
    <xf numFmtId="15" fontId="6" fillId="3" borderId="1" xfId="0" applyNumberFormat="1" applyFont="1" applyFill="1" applyBorder="1" applyAlignment="1">
      <alignment horizontal="center"/>
    </xf>
    <xf numFmtId="165" fontId="3" fillId="4" borderId="0" xfId="0" applyNumberFormat="1" applyFont="1" applyFill="1" applyAlignment="1">
      <alignment horizontal="center" vertical="center"/>
    </xf>
    <xf numFmtId="165" fontId="6" fillId="2" borderId="0" xfId="0" applyNumberFormat="1" applyFont="1" applyFill="1" applyAlignment="1">
      <alignment horizontal="center" vertical="center"/>
    </xf>
    <xf numFmtId="0" fontId="2" fillId="0" borderId="15" xfId="0" applyFont="1" applyFill="1" applyBorder="1"/>
    <xf numFmtId="0" fontId="1" fillId="0" borderId="15" xfId="0" applyFont="1" applyFill="1" applyBorder="1"/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left"/>
    </xf>
  </cellXfs>
  <cellStyles count="2">
    <cellStyle name="Comparison #" xfId="1"/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"/>
  <sheetViews>
    <sheetView tabSelected="1" zoomScale="90" zoomScaleNormal="90" workbookViewId="0"/>
  </sheetViews>
  <sheetFormatPr defaultColWidth="8.875" defaultRowHeight="15.75" x14ac:dyDescent="0.25"/>
  <sheetData>
    <row r="2" spans="2:19" x14ac:dyDescent="0.25">
      <c r="B2" s="1" t="s">
        <v>33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4" spans="2:19" x14ac:dyDescent="0.25">
      <c r="B4" s="2" t="s">
        <v>34</v>
      </c>
    </row>
    <row r="6" spans="2:19" x14ac:dyDescent="0.25">
      <c r="B6" t="s">
        <v>130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7"/>
  <sheetViews>
    <sheetView zoomScale="90" zoomScaleNormal="90" workbookViewId="0"/>
  </sheetViews>
  <sheetFormatPr defaultColWidth="11" defaultRowHeight="15" x14ac:dyDescent="0.25"/>
  <cols>
    <col min="1" max="2" width="3.5" style="19" customWidth="1"/>
    <col min="3" max="5" width="16.625" style="19" customWidth="1"/>
    <col min="6" max="6" width="0.875" style="19" customWidth="1"/>
    <col min="7" max="9" width="12.625" style="19" customWidth="1"/>
    <col min="10" max="10" width="5.625" style="19" customWidth="1"/>
    <col min="11" max="11" width="1" style="19" customWidth="1"/>
    <col min="12" max="14" width="12.625" style="19" customWidth="1"/>
    <col min="15" max="15" width="5.625" style="19" customWidth="1"/>
    <col min="16" max="16" width="0.875" style="19" customWidth="1"/>
    <col min="17" max="17" width="115" style="19" bestFit="1" customWidth="1"/>
    <col min="18" max="19" width="11" style="19"/>
    <col min="20" max="20" width="1" style="19" customWidth="1"/>
    <col min="21" max="16384" width="11" style="19"/>
  </cols>
  <sheetData>
    <row r="2" spans="1:19" ht="15.75" thickBot="1" x14ac:dyDescent="0.3">
      <c r="C2" s="20" t="s">
        <v>35</v>
      </c>
      <c r="D2" s="98">
        <v>43292</v>
      </c>
      <c r="Q2" s="72" t="s">
        <v>36</v>
      </c>
    </row>
    <row r="3" spans="1:19" ht="15.75" thickBot="1" x14ac:dyDescent="0.3">
      <c r="G3" s="103" t="s">
        <v>68</v>
      </c>
      <c r="H3" s="104"/>
      <c r="I3" s="104"/>
      <c r="J3" s="105"/>
      <c r="L3" s="103" t="s">
        <v>67</v>
      </c>
      <c r="M3" s="104"/>
      <c r="N3" s="104"/>
      <c r="O3" s="105"/>
    </row>
    <row r="4" spans="1:19" s="29" customFormat="1" ht="66.75" customHeight="1" thickBot="1" x14ac:dyDescent="0.3">
      <c r="A4" s="21"/>
      <c r="B4" s="21"/>
      <c r="C4" s="22" t="s">
        <v>0</v>
      </c>
      <c r="D4" s="23" t="s">
        <v>2</v>
      </c>
      <c r="E4" s="23" t="s">
        <v>120</v>
      </c>
      <c r="F4" s="19"/>
      <c r="G4" s="24" t="s">
        <v>69</v>
      </c>
      <c r="H4" s="25" t="s">
        <v>72</v>
      </c>
      <c r="I4" s="25" t="s">
        <v>65</v>
      </c>
      <c r="J4" s="26" t="s">
        <v>66</v>
      </c>
      <c r="K4" s="19"/>
      <c r="L4" s="24" t="s">
        <v>69</v>
      </c>
      <c r="M4" s="25" t="s">
        <v>72</v>
      </c>
      <c r="N4" s="25" t="s">
        <v>65</v>
      </c>
      <c r="O4" s="27" t="s">
        <v>66</v>
      </c>
      <c r="P4" s="19"/>
      <c r="Q4" s="28" t="s">
        <v>42</v>
      </c>
      <c r="R4" s="19"/>
      <c r="S4" s="19"/>
    </row>
    <row r="5" spans="1:19" ht="15" customHeight="1" x14ac:dyDescent="0.25">
      <c r="A5" s="30"/>
      <c r="B5" s="30"/>
    </row>
    <row r="6" spans="1:19" ht="15" customHeight="1" x14ac:dyDescent="0.25">
      <c r="A6" s="30"/>
      <c r="B6" s="100">
        <v>1</v>
      </c>
      <c r="C6" s="31" t="s">
        <v>77</v>
      </c>
      <c r="D6" s="32" t="s">
        <v>30</v>
      </c>
      <c r="E6" s="33" t="s">
        <v>1</v>
      </c>
      <c r="G6" s="34">
        <v>43054</v>
      </c>
      <c r="H6" s="35">
        <v>43101</v>
      </c>
      <c r="I6" s="36">
        <v>43091</v>
      </c>
      <c r="J6" s="37">
        <f t="shared" ref="J6:J17" si="0">I6-G6</f>
        <v>37</v>
      </c>
      <c r="L6" s="34">
        <v>43054</v>
      </c>
      <c r="M6" s="42"/>
      <c r="N6" s="43">
        <v>43082</v>
      </c>
      <c r="O6" s="37">
        <f t="shared" ref="O6:O20" si="1">N6-L6</f>
        <v>28</v>
      </c>
      <c r="Q6" s="41"/>
    </row>
    <row r="7" spans="1:19" ht="15" customHeight="1" x14ac:dyDescent="0.25">
      <c r="A7" s="30"/>
      <c r="B7" s="100">
        <v>2</v>
      </c>
      <c r="C7" s="31" t="s">
        <v>77</v>
      </c>
      <c r="D7" s="32" t="s">
        <v>38</v>
      </c>
      <c r="E7" s="33" t="s">
        <v>1</v>
      </c>
      <c r="G7" s="34">
        <v>43159</v>
      </c>
      <c r="H7" s="35"/>
      <c r="I7" s="36">
        <v>43174</v>
      </c>
      <c r="J7" s="37">
        <f t="shared" si="0"/>
        <v>15</v>
      </c>
      <c r="L7" s="34">
        <v>43097</v>
      </c>
      <c r="M7" s="42"/>
      <c r="N7" s="43">
        <v>43167</v>
      </c>
      <c r="O7" s="37">
        <f t="shared" si="1"/>
        <v>70</v>
      </c>
      <c r="Q7" s="41"/>
    </row>
    <row r="8" spans="1:19" ht="15" customHeight="1" x14ac:dyDescent="0.25">
      <c r="A8" s="30"/>
      <c r="B8" s="100">
        <v>3</v>
      </c>
      <c r="C8" s="31" t="s">
        <v>77</v>
      </c>
      <c r="D8" s="32" t="s">
        <v>39</v>
      </c>
      <c r="E8" s="33" t="s">
        <v>1</v>
      </c>
      <c r="G8" s="34">
        <v>43254</v>
      </c>
      <c r="H8" s="35"/>
      <c r="I8" s="36">
        <v>43220</v>
      </c>
      <c r="J8" s="37">
        <f t="shared" si="0"/>
        <v>-34</v>
      </c>
      <c r="L8" s="34">
        <v>43193</v>
      </c>
      <c r="M8" s="42"/>
      <c r="N8" s="43">
        <v>43222</v>
      </c>
      <c r="O8" s="37">
        <f t="shared" si="1"/>
        <v>29</v>
      </c>
      <c r="Q8" s="41"/>
    </row>
    <row r="9" spans="1:19" ht="15" customHeight="1" x14ac:dyDescent="0.25">
      <c r="A9" s="30"/>
      <c r="B9" s="100">
        <v>4</v>
      </c>
      <c r="C9" s="31" t="s">
        <v>77</v>
      </c>
      <c r="D9" s="32" t="s">
        <v>40</v>
      </c>
      <c r="E9" s="33" t="s">
        <v>1</v>
      </c>
      <c r="G9" s="34">
        <v>43082</v>
      </c>
      <c r="H9" s="35"/>
      <c r="I9" s="36">
        <v>43037</v>
      </c>
      <c r="J9" s="37">
        <f t="shared" si="0"/>
        <v>-45</v>
      </c>
      <c r="L9" s="34">
        <v>43021</v>
      </c>
      <c r="M9" s="42"/>
      <c r="N9" s="43">
        <v>43046</v>
      </c>
      <c r="O9" s="37">
        <f t="shared" si="1"/>
        <v>25</v>
      </c>
      <c r="Q9" s="41"/>
    </row>
    <row r="10" spans="1:19" ht="15" customHeight="1" x14ac:dyDescent="0.25">
      <c r="A10" s="30"/>
      <c r="B10" s="100">
        <v>5</v>
      </c>
      <c r="C10" s="31" t="s">
        <v>77</v>
      </c>
      <c r="D10" s="32" t="s">
        <v>41</v>
      </c>
      <c r="E10" s="33" t="s">
        <v>1</v>
      </c>
      <c r="G10" s="34">
        <v>43222</v>
      </c>
      <c r="H10" s="35"/>
      <c r="I10" s="36">
        <v>43215</v>
      </c>
      <c r="J10" s="37">
        <f t="shared" si="0"/>
        <v>-7</v>
      </c>
      <c r="L10" s="34">
        <v>43161</v>
      </c>
      <c r="M10" s="42"/>
      <c r="N10" s="43">
        <v>43195</v>
      </c>
      <c r="O10" s="37">
        <f t="shared" si="1"/>
        <v>34</v>
      </c>
      <c r="Q10" s="41"/>
    </row>
    <row r="11" spans="1:19" ht="15" customHeight="1" x14ac:dyDescent="0.25">
      <c r="A11" s="30"/>
      <c r="B11" s="100">
        <v>6</v>
      </c>
      <c r="C11" s="31" t="s">
        <v>78</v>
      </c>
      <c r="D11" s="32" t="s">
        <v>43</v>
      </c>
      <c r="E11" s="33" t="s">
        <v>1</v>
      </c>
      <c r="G11" s="34">
        <v>43274</v>
      </c>
      <c r="H11" s="35"/>
      <c r="I11" s="36">
        <v>43263</v>
      </c>
      <c r="J11" s="37">
        <f t="shared" si="0"/>
        <v>-11</v>
      </c>
      <c r="L11" s="34">
        <v>43213</v>
      </c>
      <c r="M11" s="42"/>
      <c r="N11" s="43">
        <v>43224</v>
      </c>
      <c r="O11" s="37">
        <f t="shared" si="1"/>
        <v>11</v>
      </c>
      <c r="Q11" s="41"/>
    </row>
    <row r="12" spans="1:19" ht="15" customHeight="1" x14ac:dyDescent="0.25">
      <c r="A12" s="30"/>
      <c r="B12" s="100">
        <v>7</v>
      </c>
      <c r="C12" s="31" t="s">
        <v>78</v>
      </c>
      <c r="D12" s="32" t="s">
        <v>28</v>
      </c>
      <c r="E12" s="33" t="s">
        <v>1</v>
      </c>
      <c r="G12" s="34">
        <v>43281</v>
      </c>
      <c r="H12" s="35"/>
      <c r="I12" s="36">
        <v>43252</v>
      </c>
      <c r="J12" s="37">
        <f t="shared" si="0"/>
        <v>-29</v>
      </c>
      <c r="L12" s="34">
        <v>43220</v>
      </c>
      <c r="M12" s="42"/>
      <c r="N12" s="43">
        <v>43230</v>
      </c>
      <c r="O12" s="37">
        <f t="shared" si="1"/>
        <v>10</v>
      </c>
      <c r="Q12" s="41"/>
    </row>
    <row r="13" spans="1:19" ht="15" customHeight="1" x14ac:dyDescent="0.25">
      <c r="A13" s="30"/>
      <c r="B13" s="100">
        <v>8</v>
      </c>
      <c r="C13" s="31" t="s">
        <v>78</v>
      </c>
      <c r="D13" s="32" t="s">
        <v>29</v>
      </c>
      <c r="E13" s="33" t="s">
        <v>1</v>
      </c>
      <c r="G13" s="34">
        <v>43279</v>
      </c>
      <c r="H13" s="35"/>
      <c r="I13" s="36">
        <v>43252</v>
      </c>
      <c r="J13" s="37">
        <f t="shared" si="0"/>
        <v>-27</v>
      </c>
      <c r="L13" s="34">
        <v>43218</v>
      </c>
      <c r="M13" s="42"/>
      <c r="N13" s="43">
        <v>43250</v>
      </c>
      <c r="O13" s="37">
        <f t="shared" si="1"/>
        <v>32</v>
      </c>
      <c r="Q13" s="41"/>
    </row>
    <row r="14" spans="1:19" ht="15" customHeight="1" x14ac:dyDescent="0.25">
      <c r="A14" s="30"/>
      <c r="B14" s="100">
        <f>B13+1</f>
        <v>9</v>
      </c>
      <c r="C14" s="31" t="s">
        <v>102</v>
      </c>
      <c r="D14" s="32" t="s">
        <v>21</v>
      </c>
      <c r="E14" s="33" t="s">
        <v>1</v>
      </c>
      <c r="G14" s="34">
        <v>43130</v>
      </c>
      <c r="H14" s="35">
        <v>43220</v>
      </c>
      <c r="I14" s="36">
        <v>43252</v>
      </c>
      <c r="J14" s="37">
        <f t="shared" si="0"/>
        <v>122</v>
      </c>
      <c r="L14" s="34">
        <v>43130</v>
      </c>
      <c r="M14" s="42"/>
      <c r="N14" s="43">
        <v>43220</v>
      </c>
      <c r="O14" s="37">
        <f t="shared" si="1"/>
        <v>90</v>
      </c>
      <c r="Q14" s="41"/>
    </row>
    <row r="15" spans="1:19" ht="15" customHeight="1" x14ac:dyDescent="0.25">
      <c r="A15" s="30"/>
      <c r="B15" s="100">
        <f t="shared" ref="B15:B31" si="2">B14+1</f>
        <v>10</v>
      </c>
      <c r="C15" s="31" t="s">
        <v>102</v>
      </c>
      <c r="D15" s="44" t="s">
        <v>20</v>
      </c>
      <c r="E15" s="33" t="s">
        <v>1</v>
      </c>
      <c r="G15" s="45">
        <v>43174</v>
      </c>
      <c r="H15" s="35">
        <v>43266</v>
      </c>
      <c r="I15" s="46">
        <v>43286</v>
      </c>
      <c r="J15" s="37">
        <f>I15-G15</f>
        <v>112</v>
      </c>
      <c r="L15" s="45">
        <v>43174</v>
      </c>
      <c r="M15" s="47"/>
      <c r="N15" s="48">
        <v>43220</v>
      </c>
      <c r="O15" s="37">
        <f t="shared" si="1"/>
        <v>46</v>
      </c>
      <c r="Q15" s="102" t="s">
        <v>133</v>
      </c>
    </row>
    <row r="16" spans="1:19" ht="15" customHeight="1" x14ac:dyDescent="0.25">
      <c r="A16" s="30"/>
      <c r="B16" s="99">
        <f t="shared" si="2"/>
        <v>11</v>
      </c>
      <c r="C16" s="31" t="s">
        <v>102</v>
      </c>
      <c r="D16" s="32" t="s">
        <v>22</v>
      </c>
      <c r="E16" s="33" t="s">
        <v>1</v>
      </c>
      <c r="G16" s="34">
        <v>43181</v>
      </c>
      <c r="H16" s="35" t="s">
        <v>50</v>
      </c>
      <c r="I16" s="36">
        <v>43286</v>
      </c>
      <c r="J16" s="37">
        <f t="shared" si="0"/>
        <v>105</v>
      </c>
      <c r="L16" s="34">
        <v>43181</v>
      </c>
      <c r="M16" s="42"/>
      <c r="N16" s="43">
        <v>43250</v>
      </c>
      <c r="O16" s="37">
        <f t="shared" si="1"/>
        <v>69</v>
      </c>
      <c r="Q16" s="101" t="s">
        <v>131</v>
      </c>
    </row>
    <row r="17" spans="1:17" ht="15" customHeight="1" x14ac:dyDescent="0.25">
      <c r="A17" s="30"/>
      <c r="B17" s="99">
        <f t="shared" si="2"/>
        <v>12</v>
      </c>
      <c r="C17" s="31" t="s">
        <v>102</v>
      </c>
      <c r="D17" s="32" t="s">
        <v>19</v>
      </c>
      <c r="E17" s="33" t="s">
        <v>1</v>
      </c>
      <c r="G17" s="34">
        <v>43188</v>
      </c>
      <c r="H17" s="35" t="s">
        <v>50</v>
      </c>
      <c r="I17" s="36">
        <v>43286</v>
      </c>
      <c r="J17" s="37">
        <f t="shared" si="0"/>
        <v>98</v>
      </c>
      <c r="L17" s="34">
        <v>43188</v>
      </c>
      <c r="M17" s="42"/>
      <c r="N17" s="43">
        <v>43250</v>
      </c>
      <c r="O17" s="37">
        <f t="shared" si="1"/>
        <v>62</v>
      </c>
      <c r="Q17" s="101" t="s">
        <v>132</v>
      </c>
    </row>
    <row r="18" spans="1:17" ht="15" customHeight="1" x14ac:dyDescent="0.25">
      <c r="A18" s="30"/>
      <c r="B18" s="100">
        <f t="shared" si="2"/>
        <v>13</v>
      </c>
      <c r="C18" s="49" t="s">
        <v>79</v>
      </c>
      <c r="D18" s="50" t="s">
        <v>117</v>
      </c>
      <c r="E18" s="51" t="s">
        <v>1</v>
      </c>
      <c r="G18" s="34">
        <v>42941</v>
      </c>
      <c r="H18" s="35"/>
      <c r="I18" s="36">
        <v>42986</v>
      </c>
      <c r="J18" s="37">
        <f t="shared" ref="J18:J31" si="3">I18-G18</f>
        <v>45</v>
      </c>
      <c r="L18" s="34">
        <v>42880</v>
      </c>
      <c r="M18" s="42"/>
      <c r="N18" s="36">
        <v>42986</v>
      </c>
      <c r="O18" s="37">
        <f t="shared" si="1"/>
        <v>106</v>
      </c>
      <c r="Q18" s="41"/>
    </row>
    <row r="19" spans="1:17" ht="15" customHeight="1" x14ac:dyDescent="0.25">
      <c r="A19" s="30"/>
      <c r="B19" s="100">
        <f t="shared" si="2"/>
        <v>14</v>
      </c>
      <c r="C19" s="49" t="s">
        <v>79</v>
      </c>
      <c r="D19" s="50" t="s">
        <v>118</v>
      </c>
      <c r="E19" s="51" t="s">
        <v>1</v>
      </c>
      <c r="G19" s="34">
        <v>42960</v>
      </c>
      <c r="H19" s="35"/>
      <c r="I19" s="36">
        <v>42986</v>
      </c>
      <c r="J19" s="37">
        <f t="shared" si="3"/>
        <v>26</v>
      </c>
      <c r="L19" s="34">
        <v>42899</v>
      </c>
      <c r="M19" s="42"/>
      <c r="N19" s="36">
        <v>42986</v>
      </c>
      <c r="O19" s="37">
        <f t="shared" si="1"/>
        <v>87</v>
      </c>
      <c r="Q19" s="41"/>
    </row>
    <row r="20" spans="1:17" ht="15" customHeight="1" x14ac:dyDescent="0.25">
      <c r="A20" s="30"/>
      <c r="B20" s="100">
        <f t="shared" si="2"/>
        <v>15</v>
      </c>
      <c r="C20" s="49" t="s">
        <v>79</v>
      </c>
      <c r="D20" s="50" t="s">
        <v>119</v>
      </c>
      <c r="E20" s="51" t="s">
        <v>1</v>
      </c>
      <c r="G20" s="34">
        <v>43030</v>
      </c>
      <c r="H20" s="35"/>
      <c r="I20" s="36">
        <v>43184</v>
      </c>
      <c r="J20" s="37">
        <f t="shared" si="3"/>
        <v>154</v>
      </c>
      <c r="L20" s="34">
        <v>42969</v>
      </c>
      <c r="M20" s="42"/>
      <c r="N20" s="36">
        <v>43184</v>
      </c>
      <c r="O20" s="37">
        <f t="shared" si="1"/>
        <v>215</v>
      </c>
      <c r="Q20" s="41"/>
    </row>
    <row r="21" spans="1:17" ht="15" customHeight="1" x14ac:dyDescent="0.25">
      <c r="A21" s="30"/>
      <c r="B21" s="100">
        <f t="shared" si="2"/>
        <v>16</v>
      </c>
      <c r="C21" s="49" t="s">
        <v>80</v>
      </c>
      <c r="D21" s="50" t="s">
        <v>31</v>
      </c>
      <c r="E21" s="51" t="s">
        <v>1</v>
      </c>
      <c r="G21" s="34">
        <v>43101</v>
      </c>
      <c r="H21" s="35"/>
      <c r="I21" s="36">
        <v>43191</v>
      </c>
      <c r="J21" s="37">
        <f t="shared" si="3"/>
        <v>90</v>
      </c>
      <c r="L21" s="34">
        <v>43033</v>
      </c>
      <c r="M21" s="42"/>
      <c r="N21" s="43">
        <v>43038</v>
      </c>
      <c r="O21" s="37">
        <f t="shared" ref="O21:O31" si="4">N21-L21</f>
        <v>5</v>
      </c>
      <c r="Q21" s="41"/>
    </row>
    <row r="22" spans="1:17" ht="15" customHeight="1" x14ac:dyDescent="0.25">
      <c r="A22" s="30"/>
      <c r="B22" s="100">
        <f t="shared" si="2"/>
        <v>17</v>
      </c>
      <c r="C22" s="49" t="s">
        <v>101</v>
      </c>
      <c r="D22" s="50" t="s">
        <v>3</v>
      </c>
      <c r="E22" s="90" t="s">
        <v>24</v>
      </c>
      <c r="G22" s="34">
        <v>43205</v>
      </c>
      <c r="H22" s="35"/>
      <c r="I22" s="36">
        <v>43250</v>
      </c>
      <c r="J22" s="37">
        <f t="shared" si="3"/>
        <v>45</v>
      </c>
      <c r="L22" s="34">
        <v>43146</v>
      </c>
      <c r="M22" s="38"/>
      <c r="N22" s="43">
        <v>43159</v>
      </c>
      <c r="O22" s="37">
        <f t="shared" si="4"/>
        <v>13</v>
      </c>
      <c r="Q22" s="41"/>
    </row>
    <row r="23" spans="1:17" ht="15" customHeight="1" x14ac:dyDescent="0.25">
      <c r="A23" s="30"/>
      <c r="B23" s="100">
        <f t="shared" si="2"/>
        <v>18</v>
      </c>
      <c r="C23" s="49" t="s">
        <v>101</v>
      </c>
      <c r="D23" s="50" t="s">
        <v>4</v>
      </c>
      <c r="E23" s="90" t="s">
        <v>6</v>
      </c>
      <c r="G23" s="34">
        <v>43282</v>
      </c>
      <c r="H23" s="35"/>
      <c r="I23" s="36">
        <v>43276</v>
      </c>
      <c r="J23" s="37">
        <f t="shared" si="3"/>
        <v>-6</v>
      </c>
      <c r="L23" s="34">
        <v>43221</v>
      </c>
      <c r="M23" s="38"/>
      <c r="N23" s="43">
        <v>43252</v>
      </c>
      <c r="O23" s="37">
        <f t="shared" si="4"/>
        <v>31</v>
      </c>
      <c r="Q23" s="41"/>
    </row>
    <row r="24" spans="1:17" ht="15" customHeight="1" x14ac:dyDescent="0.25">
      <c r="A24" s="30"/>
      <c r="B24" s="100">
        <f t="shared" si="2"/>
        <v>19</v>
      </c>
      <c r="C24" s="49" t="s">
        <v>101</v>
      </c>
      <c r="D24" s="50" t="s">
        <v>23</v>
      </c>
      <c r="E24" s="90" t="s">
        <v>24</v>
      </c>
      <c r="G24" s="34">
        <v>43266</v>
      </c>
      <c r="H24" s="35"/>
      <c r="I24" s="36">
        <v>43265</v>
      </c>
      <c r="J24" s="37">
        <f t="shared" si="3"/>
        <v>-1</v>
      </c>
      <c r="L24" s="34">
        <v>43205</v>
      </c>
      <c r="M24" s="38"/>
      <c r="N24" s="43">
        <v>43161</v>
      </c>
      <c r="O24" s="37">
        <f t="shared" si="4"/>
        <v>-44</v>
      </c>
      <c r="Q24" s="41"/>
    </row>
    <row r="25" spans="1:17" ht="15" customHeight="1" x14ac:dyDescent="0.25">
      <c r="A25" s="30"/>
      <c r="B25" s="100">
        <f t="shared" si="2"/>
        <v>20</v>
      </c>
      <c r="C25" s="49" t="s">
        <v>103</v>
      </c>
      <c r="D25" s="50" t="s">
        <v>25</v>
      </c>
      <c r="E25" s="90" t="s">
        <v>24</v>
      </c>
      <c r="G25" s="34">
        <v>43101</v>
      </c>
      <c r="H25" s="35"/>
      <c r="I25" s="36">
        <v>43265</v>
      </c>
      <c r="J25" s="37">
        <f t="shared" si="3"/>
        <v>164</v>
      </c>
      <c r="L25" s="34">
        <v>43040</v>
      </c>
      <c r="M25" s="38"/>
      <c r="N25" s="43">
        <v>43040</v>
      </c>
      <c r="O25" s="37">
        <f t="shared" si="4"/>
        <v>0</v>
      </c>
      <c r="Q25" s="41"/>
    </row>
    <row r="26" spans="1:17" ht="15" customHeight="1" x14ac:dyDescent="0.25">
      <c r="A26" s="30"/>
      <c r="B26" s="100">
        <f t="shared" si="2"/>
        <v>21</v>
      </c>
      <c r="C26" s="49" t="s">
        <v>103</v>
      </c>
      <c r="D26" s="50" t="s">
        <v>25</v>
      </c>
      <c r="E26" s="90" t="s">
        <v>6</v>
      </c>
      <c r="G26" s="34">
        <v>43160</v>
      </c>
      <c r="H26" s="35"/>
      <c r="I26" s="36">
        <v>43265</v>
      </c>
      <c r="J26" s="37">
        <f t="shared" si="3"/>
        <v>105</v>
      </c>
      <c r="L26" s="34">
        <v>43160</v>
      </c>
      <c r="M26" s="38"/>
      <c r="N26" s="43">
        <v>43160</v>
      </c>
      <c r="O26" s="37">
        <f t="shared" si="4"/>
        <v>0</v>
      </c>
      <c r="Q26" s="41"/>
    </row>
    <row r="27" spans="1:17" ht="15" customHeight="1" x14ac:dyDescent="0.25">
      <c r="A27" s="30"/>
      <c r="B27" s="100">
        <f t="shared" si="2"/>
        <v>22</v>
      </c>
      <c r="C27" s="49" t="s">
        <v>103</v>
      </c>
      <c r="D27" s="50" t="s">
        <v>26</v>
      </c>
      <c r="E27" s="90" t="s">
        <v>24</v>
      </c>
      <c r="G27" s="34">
        <v>43327</v>
      </c>
      <c r="H27" s="35"/>
      <c r="I27" s="36">
        <v>43265</v>
      </c>
      <c r="J27" s="37">
        <f t="shared" si="3"/>
        <v>-62</v>
      </c>
      <c r="L27" s="34">
        <v>42931</v>
      </c>
      <c r="M27" s="38"/>
      <c r="N27" s="43">
        <v>42931</v>
      </c>
      <c r="O27" s="37">
        <f t="shared" si="4"/>
        <v>0</v>
      </c>
      <c r="Q27" s="41"/>
    </row>
    <row r="28" spans="1:17" ht="15" customHeight="1" x14ac:dyDescent="0.25">
      <c r="A28" s="30"/>
      <c r="B28" s="100">
        <f t="shared" si="2"/>
        <v>23</v>
      </c>
      <c r="C28" s="49" t="s">
        <v>103</v>
      </c>
      <c r="D28" s="50" t="s">
        <v>26</v>
      </c>
      <c r="E28" s="90" t="s">
        <v>6</v>
      </c>
      <c r="G28" s="34">
        <v>43115</v>
      </c>
      <c r="H28" s="35">
        <v>43174</v>
      </c>
      <c r="I28" s="36">
        <v>43265</v>
      </c>
      <c r="J28" s="37">
        <f t="shared" si="3"/>
        <v>150</v>
      </c>
      <c r="L28" s="34">
        <v>43115</v>
      </c>
      <c r="M28" s="38"/>
      <c r="N28" s="43">
        <v>43115</v>
      </c>
      <c r="O28" s="37">
        <f t="shared" si="4"/>
        <v>0</v>
      </c>
      <c r="Q28" s="41"/>
    </row>
    <row r="29" spans="1:17" ht="15" customHeight="1" x14ac:dyDescent="0.25">
      <c r="A29" s="30"/>
      <c r="B29" s="100">
        <f t="shared" si="2"/>
        <v>24</v>
      </c>
      <c r="C29" s="49" t="s">
        <v>103</v>
      </c>
      <c r="D29" s="50" t="s">
        <v>5</v>
      </c>
      <c r="E29" s="90" t="s">
        <v>7</v>
      </c>
      <c r="G29" s="34">
        <v>43169</v>
      </c>
      <c r="H29" s="35"/>
      <c r="I29" s="36">
        <v>43265</v>
      </c>
      <c r="J29" s="37">
        <f t="shared" si="3"/>
        <v>96</v>
      </c>
      <c r="L29" s="34">
        <v>43169</v>
      </c>
      <c r="M29" s="38"/>
      <c r="N29" s="43">
        <v>43169</v>
      </c>
      <c r="O29" s="37">
        <f t="shared" si="4"/>
        <v>0</v>
      </c>
      <c r="Q29" s="41"/>
    </row>
    <row r="30" spans="1:17" ht="15" customHeight="1" x14ac:dyDescent="0.25">
      <c r="A30" s="30"/>
      <c r="B30" s="100">
        <f t="shared" si="2"/>
        <v>25</v>
      </c>
      <c r="C30" s="49" t="s">
        <v>105</v>
      </c>
      <c r="D30" s="50" t="s">
        <v>18</v>
      </c>
      <c r="E30" s="90" t="s">
        <v>48</v>
      </c>
      <c r="G30" s="45">
        <v>42931</v>
      </c>
      <c r="H30" s="52"/>
      <c r="I30" s="46">
        <v>42974</v>
      </c>
      <c r="J30" s="37">
        <f t="shared" si="3"/>
        <v>43</v>
      </c>
      <c r="L30" s="45">
        <v>42870</v>
      </c>
      <c r="M30" s="53"/>
      <c r="N30" s="48">
        <v>42963</v>
      </c>
      <c r="O30" s="37">
        <f t="shared" si="4"/>
        <v>93</v>
      </c>
      <c r="Q30" s="54"/>
    </row>
    <row r="31" spans="1:17" ht="15" customHeight="1" x14ac:dyDescent="0.25">
      <c r="A31" s="30"/>
      <c r="B31" s="100">
        <f t="shared" si="2"/>
        <v>26</v>
      </c>
      <c r="C31" s="49" t="s">
        <v>105</v>
      </c>
      <c r="D31" s="50" t="s">
        <v>18</v>
      </c>
      <c r="E31" s="90" t="s">
        <v>24</v>
      </c>
      <c r="G31" s="34">
        <v>43115</v>
      </c>
      <c r="H31" s="35"/>
      <c r="I31" s="36">
        <v>43258</v>
      </c>
      <c r="J31" s="37">
        <f t="shared" si="3"/>
        <v>143</v>
      </c>
      <c r="L31" s="34">
        <v>43054</v>
      </c>
      <c r="M31" s="35"/>
      <c r="N31" s="43">
        <v>43068</v>
      </c>
      <c r="O31" s="37">
        <f t="shared" si="4"/>
        <v>14</v>
      </c>
      <c r="Q31" s="41"/>
    </row>
    <row r="32" spans="1:17" ht="15" customHeight="1" x14ac:dyDescent="0.25">
      <c r="A32" s="30"/>
      <c r="B32" s="99"/>
      <c r="C32" s="49" t="s">
        <v>77</v>
      </c>
      <c r="D32" s="50" t="s">
        <v>29</v>
      </c>
      <c r="E32" s="90" t="s">
        <v>9</v>
      </c>
      <c r="G32" s="55">
        <v>43234</v>
      </c>
      <c r="H32" s="56">
        <v>43434</v>
      </c>
      <c r="I32" s="57"/>
      <c r="J32" s="58"/>
      <c r="K32" s="59"/>
      <c r="L32" s="60">
        <v>43403</v>
      </c>
      <c r="M32" s="61"/>
      <c r="N32" s="57"/>
      <c r="O32" s="58"/>
      <c r="Q32" s="62" t="s">
        <v>110</v>
      </c>
    </row>
    <row r="33" spans="1:17" ht="15" customHeight="1" x14ac:dyDescent="0.25">
      <c r="A33" s="30"/>
      <c r="B33" s="99"/>
      <c r="C33" s="49" t="s">
        <v>77</v>
      </c>
      <c r="D33" s="50" t="s">
        <v>28</v>
      </c>
      <c r="E33" s="90" t="s">
        <v>9</v>
      </c>
      <c r="G33" s="55">
        <v>43234</v>
      </c>
      <c r="H33" s="63">
        <v>43434</v>
      </c>
      <c r="I33" s="57"/>
      <c r="J33" s="40"/>
      <c r="K33" s="59"/>
      <c r="L33" s="64">
        <v>43403</v>
      </c>
      <c r="M33" s="56"/>
      <c r="N33" s="57"/>
      <c r="O33" s="40"/>
      <c r="Q33" s="62" t="s">
        <v>110</v>
      </c>
    </row>
    <row r="34" spans="1:17" ht="15" customHeight="1" x14ac:dyDescent="0.25">
      <c r="A34" s="30"/>
      <c r="B34" s="99"/>
      <c r="C34" s="49" t="s">
        <v>80</v>
      </c>
      <c r="D34" s="50" t="s">
        <v>10</v>
      </c>
      <c r="E34" s="90" t="s">
        <v>9</v>
      </c>
      <c r="G34" s="64">
        <v>43245</v>
      </c>
      <c r="H34" s="63">
        <v>43380</v>
      </c>
      <c r="I34" s="65"/>
      <c r="J34" s="40"/>
      <c r="K34" s="59"/>
      <c r="L34" s="64">
        <v>43350</v>
      </c>
      <c r="M34" s="63"/>
      <c r="N34" s="65"/>
      <c r="O34" s="40"/>
      <c r="Q34" s="41" t="s">
        <v>37</v>
      </c>
    </row>
    <row r="35" spans="1:17" ht="15" customHeight="1" x14ac:dyDescent="0.25">
      <c r="A35" s="30"/>
      <c r="B35" s="99"/>
      <c r="C35" s="49" t="s">
        <v>80</v>
      </c>
      <c r="D35" s="50" t="s">
        <v>11</v>
      </c>
      <c r="E35" s="90" t="s">
        <v>9</v>
      </c>
      <c r="G35" s="64">
        <v>43245</v>
      </c>
      <c r="H35" s="63">
        <v>43380</v>
      </c>
      <c r="I35" s="65"/>
      <c r="J35" s="40"/>
      <c r="K35" s="59"/>
      <c r="L35" s="64">
        <v>43350</v>
      </c>
      <c r="M35" s="63"/>
      <c r="N35" s="65"/>
      <c r="O35" s="40"/>
      <c r="Q35" s="41" t="s">
        <v>37</v>
      </c>
    </row>
    <row r="36" spans="1:17" ht="15" customHeight="1" x14ac:dyDescent="0.25">
      <c r="A36" s="30"/>
      <c r="B36" s="99"/>
      <c r="C36" s="49" t="s">
        <v>80</v>
      </c>
      <c r="D36" s="50" t="s">
        <v>12</v>
      </c>
      <c r="E36" s="90" t="s">
        <v>9</v>
      </c>
      <c r="G36" s="64">
        <v>43245</v>
      </c>
      <c r="H36" s="63">
        <v>43380</v>
      </c>
      <c r="I36" s="65"/>
      <c r="J36" s="40"/>
      <c r="K36" s="59"/>
      <c r="L36" s="64">
        <v>43350</v>
      </c>
      <c r="M36" s="63"/>
      <c r="N36" s="65"/>
      <c r="O36" s="40"/>
      <c r="Q36" s="41" t="s">
        <v>37</v>
      </c>
    </row>
    <row r="37" spans="1:17" ht="15" customHeight="1" x14ac:dyDescent="0.25">
      <c r="A37" s="30"/>
      <c r="B37" s="99"/>
      <c r="C37" s="49" t="s">
        <v>80</v>
      </c>
      <c r="D37" s="50" t="s">
        <v>13</v>
      </c>
      <c r="E37" s="90" t="s">
        <v>9</v>
      </c>
      <c r="G37" s="64">
        <v>43245</v>
      </c>
      <c r="H37" s="63">
        <v>43380</v>
      </c>
      <c r="I37" s="65"/>
      <c r="J37" s="40"/>
      <c r="K37" s="59"/>
      <c r="L37" s="64">
        <v>43350</v>
      </c>
      <c r="M37" s="63"/>
      <c r="N37" s="65"/>
      <c r="O37" s="40"/>
      <c r="Q37" s="41" t="s">
        <v>37</v>
      </c>
    </row>
    <row r="38" spans="1:17" ht="15" customHeight="1" x14ac:dyDescent="0.25">
      <c r="A38" s="30"/>
      <c r="B38" s="99"/>
      <c r="C38" s="49" t="s">
        <v>79</v>
      </c>
      <c r="D38" s="50" t="s">
        <v>17</v>
      </c>
      <c r="E38" s="91" t="s">
        <v>15</v>
      </c>
      <c r="G38" s="64">
        <v>43230</v>
      </c>
      <c r="H38" s="63">
        <v>43358</v>
      </c>
      <c r="I38" s="65"/>
      <c r="J38" s="40"/>
      <c r="K38" s="59"/>
      <c r="L38" s="64">
        <v>43322</v>
      </c>
      <c r="M38" s="63"/>
      <c r="N38" s="65"/>
      <c r="O38" s="40"/>
      <c r="Q38" s="41" t="s">
        <v>44</v>
      </c>
    </row>
    <row r="39" spans="1:17" ht="15" customHeight="1" x14ac:dyDescent="0.25">
      <c r="A39" s="30"/>
      <c r="B39" s="99"/>
      <c r="C39" s="78" t="s">
        <v>79</v>
      </c>
      <c r="D39" s="79" t="s">
        <v>17</v>
      </c>
      <c r="E39" s="92" t="s">
        <v>16</v>
      </c>
      <c r="G39" s="80">
        <v>43230</v>
      </c>
      <c r="H39" s="81">
        <v>43358</v>
      </c>
      <c r="I39" s="82"/>
      <c r="J39" s="83"/>
      <c r="K39" s="59"/>
      <c r="L39" s="80">
        <v>43322</v>
      </c>
      <c r="M39" s="81"/>
      <c r="N39" s="82"/>
      <c r="O39" s="83"/>
      <c r="Q39" s="54" t="s">
        <v>44</v>
      </c>
    </row>
    <row r="40" spans="1:17" ht="15" customHeight="1" x14ac:dyDescent="0.25">
      <c r="A40" s="30"/>
      <c r="B40" s="99"/>
      <c r="C40" s="49" t="s">
        <v>105</v>
      </c>
      <c r="D40" s="50" t="s">
        <v>18</v>
      </c>
      <c r="E40" s="90" t="s">
        <v>6</v>
      </c>
      <c r="G40" s="64">
        <v>43205</v>
      </c>
      <c r="H40" s="63">
        <v>43327</v>
      </c>
      <c r="I40" s="65"/>
      <c r="J40" s="40"/>
      <c r="K40" s="59"/>
      <c r="L40" s="64">
        <v>43327</v>
      </c>
      <c r="M40" s="63"/>
      <c r="N40" s="65"/>
      <c r="O40" s="40"/>
      <c r="Q40" s="41" t="s">
        <v>106</v>
      </c>
    </row>
    <row r="41" spans="1:17" ht="15" customHeight="1" x14ac:dyDescent="0.25">
      <c r="A41" s="30"/>
      <c r="B41" s="100">
        <v>27</v>
      </c>
      <c r="C41" s="31" t="s">
        <v>75</v>
      </c>
      <c r="D41" s="32" t="s">
        <v>31</v>
      </c>
      <c r="E41" s="91" t="s">
        <v>116</v>
      </c>
      <c r="G41" s="34">
        <v>43191</v>
      </c>
      <c r="H41" s="35">
        <v>43221</v>
      </c>
      <c r="I41" s="36">
        <v>43234</v>
      </c>
      <c r="J41" s="37">
        <f>I41-G41</f>
        <v>43</v>
      </c>
      <c r="K41" s="59"/>
      <c r="L41" s="34" t="s">
        <v>73</v>
      </c>
      <c r="M41" s="38"/>
      <c r="N41" s="39" t="s">
        <v>49</v>
      </c>
      <c r="O41" s="40" t="s">
        <v>49</v>
      </c>
      <c r="Q41" s="41" t="s">
        <v>70</v>
      </c>
    </row>
    <row r="42" spans="1:17" ht="15" customHeight="1" x14ac:dyDescent="0.25">
      <c r="A42" s="30"/>
      <c r="B42" s="100">
        <v>28</v>
      </c>
      <c r="C42" s="84" t="s">
        <v>76</v>
      </c>
      <c r="D42" s="85" t="s">
        <v>32</v>
      </c>
      <c r="E42" s="91" t="s">
        <v>116</v>
      </c>
      <c r="G42" s="60">
        <v>43191</v>
      </c>
      <c r="H42" s="61">
        <v>43221</v>
      </c>
      <c r="I42" s="86">
        <v>43258</v>
      </c>
      <c r="J42" s="87">
        <f>I42-G42</f>
        <v>67</v>
      </c>
      <c r="K42" s="59"/>
      <c r="L42" s="60" t="s">
        <v>73</v>
      </c>
      <c r="M42" s="88"/>
      <c r="N42" s="89" t="s">
        <v>49</v>
      </c>
      <c r="O42" s="58" t="s">
        <v>49</v>
      </c>
      <c r="Q42" s="62" t="s">
        <v>71</v>
      </c>
    </row>
    <row r="43" spans="1:17" ht="15" customHeight="1" x14ac:dyDescent="0.25">
      <c r="A43" s="30"/>
      <c r="B43" s="30"/>
      <c r="C43" s="96"/>
      <c r="D43" s="96"/>
      <c r="E43" s="96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</row>
    <row r="44" spans="1:17" ht="15" customHeight="1" x14ac:dyDescent="0.25">
      <c r="A44" s="30"/>
      <c r="B44" s="30"/>
      <c r="C44" s="97" t="s">
        <v>129</v>
      </c>
      <c r="K44" s="59"/>
      <c r="Q44" s="66"/>
    </row>
    <row r="45" spans="1:17" ht="15" customHeight="1" x14ac:dyDescent="0.25">
      <c r="C45" s="49" t="s">
        <v>103</v>
      </c>
      <c r="D45" s="50" t="s">
        <v>8</v>
      </c>
      <c r="E45" s="90" t="s">
        <v>27</v>
      </c>
      <c r="G45" s="64">
        <v>43054</v>
      </c>
      <c r="H45" s="63">
        <f>EDATE(L45,2)</f>
        <v>43115</v>
      </c>
      <c r="I45" s="63"/>
      <c r="J45" s="40"/>
      <c r="K45" s="59"/>
      <c r="L45" s="64">
        <v>43054</v>
      </c>
      <c r="M45" s="63"/>
      <c r="N45" s="63"/>
      <c r="O45" s="40"/>
      <c r="Q45" s="67" t="s">
        <v>107</v>
      </c>
    </row>
    <row r="46" spans="1:17" ht="15" customHeight="1" x14ac:dyDescent="0.25">
      <c r="A46" s="30"/>
      <c r="B46" s="30"/>
      <c r="C46" s="94" t="s">
        <v>104</v>
      </c>
      <c r="D46" s="93" t="s">
        <v>45</v>
      </c>
      <c r="E46" s="90" t="s">
        <v>46</v>
      </c>
      <c r="G46" s="64">
        <v>43054</v>
      </c>
      <c r="H46" s="63">
        <f>EDATE(L46,2)</f>
        <v>43115</v>
      </c>
      <c r="I46" s="63"/>
      <c r="J46" s="40"/>
      <c r="K46" s="59"/>
      <c r="L46" s="64">
        <v>43054</v>
      </c>
      <c r="M46" s="63"/>
      <c r="N46" s="63"/>
      <c r="O46" s="40"/>
      <c r="Q46" s="67" t="s">
        <v>47</v>
      </c>
    </row>
    <row r="47" spans="1:17" ht="15" customHeight="1" x14ac:dyDescent="0.25">
      <c r="A47" s="30"/>
      <c r="B47" s="30"/>
      <c r="C47" s="59"/>
      <c r="D47" s="59"/>
      <c r="E47" s="59"/>
      <c r="G47" s="68"/>
      <c r="H47" s="68"/>
      <c r="I47" s="68"/>
      <c r="J47" s="68"/>
      <c r="K47" s="59"/>
      <c r="L47" s="68"/>
      <c r="M47" s="68"/>
      <c r="N47" s="68"/>
      <c r="O47" s="68"/>
      <c r="Q47" s="69"/>
    </row>
  </sheetData>
  <mergeCells count="2">
    <mergeCell ref="L3:O3"/>
    <mergeCell ref="G3:J3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53"/>
  <sheetViews>
    <sheetView zoomScale="90" zoomScaleNormal="90" workbookViewId="0"/>
  </sheetViews>
  <sheetFormatPr defaultColWidth="11" defaultRowHeight="15" x14ac:dyDescent="0.25"/>
  <cols>
    <col min="1" max="1" width="3.5" style="19" customWidth="1"/>
    <col min="2" max="4" width="16.625" style="19" customWidth="1"/>
    <col min="5" max="5" width="0.875" style="19" customWidth="1"/>
    <col min="6" max="8" width="12.625" style="19" customWidth="1"/>
    <col min="9" max="9" width="5.625" style="19" customWidth="1"/>
    <col min="10" max="10" width="1" style="19" customWidth="1"/>
    <col min="11" max="13" width="12.625" style="19" customWidth="1"/>
    <col min="14" max="14" width="5.625" style="19" customWidth="1"/>
    <col min="15" max="15" width="0.875" style="19" customWidth="1"/>
    <col min="16" max="16" width="135" style="19" bestFit="1" customWidth="1"/>
    <col min="17" max="18" width="11" style="19"/>
    <col min="19" max="19" width="1" style="19" customWidth="1"/>
    <col min="20" max="16384" width="11" style="19"/>
  </cols>
  <sheetData>
    <row r="2" spans="1:18" ht="15.75" thickBot="1" x14ac:dyDescent="0.3">
      <c r="P2" s="72" t="s">
        <v>36</v>
      </c>
    </row>
    <row r="3" spans="1:18" ht="15.75" thickBot="1" x14ac:dyDescent="0.3">
      <c r="F3" s="103" t="s">
        <v>68</v>
      </c>
      <c r="G3" s="104"/>
      <c r="H3" s="104"/>
      <c r="I3" s="105"/>
      <c r="K3" s="103" t="s">
        <v>67</v>
      </c>
      <c r="L3" s="104"/>
      <c r="M3" s="104"/>
      <c r="N3" s="105"/>
    </row>
    <row r="4" spans="1:18" s="29" customFormat="1" ht="66.75" customHeight="1" thickBot="1" x14ac:dyDescent="0.3">
      <c r="A4" s="21"/>
      <c r="B4" s="22" t="s">
        <v>0</v>
      </c>
      <c r="C4" s="23" t="s">
        <v>2</v>
      </c>
      <c r="D4" s="23" t="s">
        <v>120</v>
      </c>
      <c r="E4" s="19"/>
      <c r="F4" s="24" t="s">
        <v>69</v>
      </c>
      <c r="G4" s="25" t="s">
        <v>72</v>
      </c>
      <c r="H4" s="25" t="s">
        <v>65</v>
      </c>
      <c r="I4" s="26" t="s">
        <v>66</v>
      </c>
      <c r="J4" s="19"/>
      <c r="K4" s="24" t="s">
        <v>69</v>
      </c>
      <c r="L4" s="25" t="s">
        <v>72</v>
      </c>
      <c r="M4" s="25" t="s">
        <v>65</v>
      </c>
      <c r="N4" s="27" t="s">
        <v>66</v>
      </c>
      <c r="O4" s="19"/>
      <c r="P4" s="28" t="s">
        <v>42</v>
      </c>
      <c r="Q4" s="19"/>
      <c r="R4" s="19"/>
    </row>
    <row r="5" spans="1:18" ht="15" customHeight="1" x14ac:dyDescent="0.25">
      <c r="A5" s="30"/>
    </row>
    <row r="6" spans="1:18" ht="15" customHeight="1" x14ac:dyDescent="0.25">
      <c r="A6" s="30"/>
      <c r="B6" s="73" t="s">
        <v>108</v>
      </c>
      <c r="C6" s="74"/>
      <c r="D6" s="74"/>
      <c r="E6" s="75"/>
      <c r="F6" s="76"/>
      <c r="G6" s="76"/>
      <c r="H6" s="76"/>
      <c r="I6" s="76"/>
      <c r="J6" s="74"/>
      <c r="K6" s="76"/>
      <c r="L6" s="76"/>
      <c r="M6" s="76"/>
      <c r="N6" s="76"/>
      <c r="O6" s="75"/>
      <c r="P6" s="77"/>
    </row>
    <row r="7" spans="1:18" ht="15" customHeight="1" x14ac:dyDescent="0.25">
      <c r="A7" s="30"/>
      <c r="B7" s="70"/>
      <c r="C7" s="59"/>
      <c r="D7" s="59"/>
      <c r="F7" s="68"/>
      <c r="G7" s="68"/>
      <c r="H7" s="68"/>
      <c r="I7" s="68"/>
      <c r="J7" s="59"/>
      <c r="K7" s="68"/>
      <c r="L7" s="68"/>
      <c r="M7" s="68"/>
      <c r="N7" s="68"/>
      <c r="P7" s="69"/>
    </row>
    <row r="8" spans="1:18" ht="15" customHeight="1" x14ac:dyDescent="0.25">
      <c r="A8" s="30"/>
      <c r="B8" s="49" t="s">
        <v>101</v>
      </c>
      <c r="C8" s="50" t="s">
        <v>3</v>
      </c>
      <c r="D8" s="90" t="s">
        <v>6</v>
      </c>
      <c r="F8" s="34">
        <v>43358</v>
      </c>
      <c r="G8" s="35"/>
      <c r="H8" s="35"/>
      <c r="I8" s="71"/>
      <c r="J8" s="59"/>
      <c r="K8" s="34">
        <v>43327</v>
      </c>
      <c r="L8" s="35"/>
      <c r="M8" s="35"/>
      <c r="N8" s="71"/>
      <c r="P8" s="41" t="s">
        <v>74</v>
      </c>
    </row>
    <row r="9" spans="1:18" ht="15" customHeight="1" x14ac:dyDescent="0.25">
      <c r="A9" s="30"/>
      <c r="B9" s="49" t="s">
        <v>101</v>
      </c>
      <c r="C9" s="50" t="s">
        <v>57</v>
      </c>
      <c r="D9" s="90" t="s">
        <v>6</v>
      </c>
      <c r="F9" s="34">
        <v>43435</v>
      </c>
      <c r="G9" s="35"/>
      <c r="H9" s="35"/>
      <c r="I9" s="71"/>
      <c r="J9" s="59"/>
      <c r="K9" s="34">
        <v>43405</v>
      </c>
      <c r="L9" s="35"/>
      <c r="M9" s="35"/>
      <c r="N9" s="71"/>
      <c r="P9" s="41"/>
    </row>
    <row r="10" spans="1:18" ht="15" customHeight="1" x14ac:dyDescent="0.25">
      <c r="A10" s="30"/>
      <c r="B10" s="49" t="s">
        <v>101</v>
      </c>
      <c r="C10" s="50" t="s">
        <v>57</v>
      </c>
      <c r="D10" s="90" t="s">
        <v>7</v>
      </c>
      <c r="F10" s="34">
        <v>43617</v>
      </c>
      <c r="G10" s="35"/>
      <c r="H10" s="35"/>
      <c r="I10" s="71"/>
      <c r="J10" s="59"/>
      <c r="K10" s="34">
        <v>43586</v>
      </c>
      <c r="L10" s="35"/>
      <c r="M10" s="35"/>
      <c r="N10" s="71"/>
      <c r="P10" s="41"/>
    </row>
    <row r="11" spans="1:18" ht="15" customHeight="1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</row>
    <row r="12" spans="1:18" ht="15" customHeight="1" x14ac:dyDescent="0.25">
      <c r="A12" s="30"/>
      <c r="B12" s="49" t="s">
        <v>79</v>
      </c>
      <c r="C12" s="50" t="s">
        <v>17</v>
      </c>
      <c r="D12" s="90" t="s">
        <v>97</v>
      </c>
      <c r="F12" s="64">
        <v>43383</v>
      </c>
      <c r="G12" s="63">
        <v>43414</v>
      </c>
      <c r="H12" s="35"/>
      <c r="I12" s="40"/>
      <c r="J12" s="59"/>
      <c r="K12" s="64">
        <v>43383</v>
      </c>
      <c r="L12" s="63">
        <v>43414</v>
      </c>
      <c r="M12" s="35"/>
      <c r="N12" s="40"/>
      <c r="P12" s="41"/>
    </row>
    <row r="13" spans="1:18" ht="15" customHeight="1" x14ac:dyDescent="0.25">
      <c r="A13" s="30"/>
      <c r="B13" s="49" t="s">
        <v>79</v>
      </c>
      <c r="C13" s="50" t="s">
        <v>17</v>
      </c>
      <c r="D13" s="90" t="s">
        <v>98</v>
      </c>
      <c r="F13" s="64">
        <v>43570</v>
      </c>
      <c r="G13" s="63"/>
      <c r="H13" s="35"/>
      <c r="I13" s="40"/>
      <c r="J13" s="59"/>
      <c r="K13" s="64">
        <v>43570</v>
      </c>
      <c r="L13" s="63"/>
      <c r="M13" s="35"/>
      <c r="N13" s="40"/>
      <c r="P13" s="41"/>
    </row>
    <row r="14" spans="1:18" ht="15" customHeight="1" x14ac:dyDescent="0.25">
      <c r="A14" s="30"/>
      <c r="B14" s="49" t="s">
        <v>79</v>
      </c>
      <c r="C14" s="50" t="s">
        <v>17</v>
      </c>
      <c r="D14" s="90" t="s">
        <v>99</v>
      </c>
      <c r="F14" s="64">
        <v>43753</v>
      </c>
      <c r="G14" s="63"/>
      <c r="H14" s="35"/>
      <c r="I14" s="40"/>
      <c r="J14" s="59"/>
      <c r="K14" s="64">
        <v>43753</v>
      </c>
      <c r="L14" s="63"/>
      <c r="M14" s="35"/>
      <c r="N14" s="40"/>
      <c r="P14" s="41"/>
    </row>
    <row r="15" spans="1:18" ht="15" customHeight="1" x14ac:dyDescent="0.25">
      <c r="A15" s="30"/>
      <c r="B15" s="49" t="s">
        <v>79</v>
      </c>
      <c r="C15" s="50" t="s">
        <v>17</v>
      </c>
      <c r="D15" s="90" t="s">
        <v>100</v>
      </c>
      <c r="F15" s="64">
        <v>43936</v>
      </c>
      <c r="G15" s="63"/>
      <c r="H15" s="35"/>
      <c r="I15" s="40"/>
      <c r="J15" s="59"/>
      <c r="K15" s="64">
        <v>43936</v>
      </c>
      <c r="L15" s="63"/>
      <c r="M15" s="35"/>
      <c r="N15" s="40"/>
      <c r="P15" s="41"/>
    </row>
    <row r="16" spans="1:18" ht="15" customHeight="1" x14ac:dyDescent="0.25">
      <c r="A16" s="30"/>
      <c r="B16" s="49" t="s">
        <v>79</v>
      </c>
      <c r="C16" s="50" t="s">
        <v>17</v>
      </c>
      <c r="D16" s="90" t="s">
        <v>93</v>
      </c>
      <c r="F16" s="64">
        <v>43387</v>
      </c>
      <c r="G16" s="63">
        <v>43418</v>
      </c>
      <c r="H16" s="35"/>
      <c r="I16" s="40"/>
      <c r="J16" s="59"/>
      <c r="K16" s="64">
        <v>43387</v>
      </c>
      <c r="L16" s="63">
        <v>43418</v>
      </c>
      <c r="M16" s="35"/>
      <c r="N16" s="40"/>
      <c r="P16" s="41"/>
    </row>
    <row r="17" spans="1:16" ht="15" customHeight="1" x14ac:dyDescent="0.25">
      <c r="A17" s="30"/>
      <c r="B17" s="49" t="s">
        <v>79</v>
      </c>
      <c r="C17" s="50" t="s">
        <v>17</v>
      </c>
      <c r="D17" s="90" t="s">
        <v>94</v>
      </c>
      <c r="F17" s="64">
        <v>43569</v>
      </c>
      <c r="G17" s="63"/>
      <c r="H17" s="35"/>
      <c r="I17" s="40"/>
      <c r="J17" s="59"/>
      <c r="K17" s="64">
        <v>43569</v>
      </c>
      <c r="L17" s="63"/>
      <c r="M17" s="35"/>
      <c r="N17" s="40"/>
      <c r="P17" s="41"/>
    </row>
    <row r="18" spans="1:16" ht="15" customHeight="1" x14ac:dyDescent="0.25">
      <c r="A18" s="30"/>
      <c r="B18" s="49" t="s">
        <v>79</v>
      </c>
      <c r="C18" s="50" t="s">
        <v>17</v>
      </c>
      <c r="D18" s="90" t="s">
        <v>95</v>
      </c>
      <c r="F18" s="64">
        <v>43387</v>
      </c>
      <c r="G18" s="63"/>
      <c r="H18" s="35"/>
      <c r="I18" s="40"/>
      <c r="J18" s="59"/>
      <c r="K18" s="64">
        <v>43387</v>
      </c>
      <c r="L18" s="63"/>
      <c r="M18" s="35"/>
      <c r="N18" s="40"/>
      <c r="P18" s="41"/>
    </row>
    <row r="19" spans="1:16" ht="15" customHeight="1" x14ac:dyDescent="0.25">
      <c r="A19" s="30"/>
      <c r="B19" s="49" t="s">
        <v>79</v>
      </c>
      <c r="C19" s="50" t="s">
        <v>17</v>
      </c>
      <c r="D19" s="90" t="s">
        <v>96</v>
      </c>
      <c r="F19" s="64">
        <v>43935</v>
      </c>
      <c r="G19" s="63"/>
      <c r="H19" s="35"/>
      <c r="I19" s="40"/>
      <c r="J19" s="59"/>
      <c r="K19" s="64">
        <v>43935</v>
      </c>
      <c r="L19" s="63"/>
      <c r="M19" s="35"/>
      <c r="N19" s="40"/>
      <c r="P19" s="41"/>
    </row>
    <row r="20" spans="1:16" ht="15" customHeight="1" x14ac:dyDescent="0.25">
      <c r="A20" s="30"/>
      <c r="B20" s="49" t="s">
        <v>79</v>
      </c>
      <c r="C20" s="50" t="s">
        <v>17</v>
      </c>
      <c r="D20" s="90" t="s">
        <v>90</v>
      </c>
      <c r="F20" s="64">
        <v>43296</v>
      </c>
      <c r="G20" s="63">
        <v>43358</v>
      </c>
      <c r="H20" s="35"/>
      <c r="I20" s="40"/>
      <c r="J20" s="59"/>
      <c r="K20" s="64">
        <v>43296</v>
      </c>
      <c r="L20" s="63">
        <v>43358</v>
      </c>
      <c r="M20" s="35"/>
      <c r="N20" s="40"/>
      <c r="P20" s="41"/>
    </row>
    <row r="21" spans="1:16" ht="15" customHeight="1" x14ac:dyDescent="0.25">
      <c r="A21" s="30"/>
      <c r="B21" s="49" t="s">
        <v>79</v>
      </c>
      <c r="C21" s="50" t="s">
        <v>17</v>
      </c>
      <c r="D21" s="90" t="s">
        <v>91</v>
      </c>
      <c r="F21" s="64">
        <v>43570</v>
      </c>
      <c r="G21" s="63"/>
      <c r="H21" s="35"/>
      <c r="I21" s="40"/>
      <c r="J21" s="59"/>
      <c r="K21" s="64">
        <v>43570</v>
      </c>
      <c r="L21" s="63"/>
      <c r="M21" s="35"/>
      <c r="N21" s="40"/>
      <c r="P21" s="41"/>
    </row>
    <row r="22" spans="1:16" ht="15" customHeight="1" x14ac:dyDescent="0.25">
      <c r="A22" s="30"/>
      <c r="B22" s="49" t="s">
        <v>79</v>
      </c>
      <c r="C22" s="50" t="s">
        <v>17</v>
      </c>
      <c r="D22" s="90" t="s">
        <v>92</v>
      </c>
      <c r="F22" s="64">
        <v>43936</v>
      </c>
      <c r="G22" s="63"/>
      <c r="H22" s="35"/>
      <c r="I22" s="40"/>
      <c r="J22" s="59"/>
      <c r="K22" s="64">
        <v>43936</v>
      </c>
      <c r="L22" s="63"/>
      <c r="M22" s="35"/>
      <c r="N22" s="40"/>
      <c r="P22" s="41"/>
    </row>
    <row r="23" spans="1:16" ht="15" customHeight="1" x14ac:dyDescent="0.25">
      <c r="A23" s="30"/>
      <c r="B23" s="49" t="s">
        <v>79</v>
      </c>
      <c r="C23" s="50" t="s">
        <v>17</v>
      </c>
      <c r="D23" s="90" t="s">
        <v>83</v>
      </c>
      <c r="F23" s="64">
        <v>43296</v>
      </c>
      <c r="G23" s="63">
        <v>43358</v>
      </c>
      <c r="H23" s="35"/>
      <c r="I23" s="40"/>
      <c r="J23" s="59"/>
      <c r="K23" s="64">
        <v>43296</v>
      </c>
      <c r="L23" s="63">
        <v>43358</v>
      </c>
      <c r="M23" s="35"/>
      <c r="N23" s="40"/>
      <c r="P23" s="41"/>
    </row>
    <row r="24" spans="1:16" ht="15" customHeight="1" x14ac:dyDescent="0.25">
      <c r="A24" s="30"/>
      <c r="B24" s="49" t="s">
        <v>79</v>
      </c>
      <c r="C24" s="50" t="s">
        <v>17</v>
      </c>
      <c r="D24" s="90" t="s">
        <v>84</v>
      </c>
      <c r="F24" s="64">
        <v>43570</v>
      </c>
      <c r="G24" s="63"/>
      <c r="H24" s="35"/>
      <c r="I24" s="40"/>
      <c r="J24" s="59"/>
      <c r="K24" s="64">
        <v>43570</v>
      </c>
      <c r="L24" s="63"/>
      <c r="M24" s="35"/>
      <c r="N24" s="40"/>
      <c r="P24" s="41"/>
    </row>
    <row r="25" spans="1:16" ht="15" customHeight="1" x14ac:dyDescent="0.25">
      <c r="A25" s="30"/>
      <c r="B25" s="49" t="s">
        <v>79</v>
      </c>
      <c r="C25" s="50" t="s">
        <v>17</v>
      </c>
      <c r="D25" s="90" t="s">
        <v>85</v>
      </c>
      <c r="F25" s="64">
        <v>43936</v>
      </c>
      <c r="G25" s="63"/>
      <c r="H25" s="35"/>
      <c r="I25" s="40"/>
      <c r="J25" s="59"/>
      <c r="K25" s="64">
        <v>43936</v>
      </c>
      <c r="L25" s="63"/>
      <c r="M25" s="35"/>
      <c r="N25" s="40"/>
      <c r="P25" s="41"/>
    </row>
    <row r="26" spans="1:16" ht="15" customHeight="1" x14ac:dyDescent="0.25">
      <c r="A26" s="30"/>
      <c r="B26" s="49" t="s">
        <v>79</v>
      </c>
      <c r="C26" s="50" t="s">
        <v>17</v>
      </c>
      <c r="D26" s="90" t="s">
        <v>81</v>
      </c>
      <c r="F26" s="64">
        <v>43570</v>
      </c>
      <c r="G26" s="63"/>
      <c r="H26" s="35"/>
      <c r="I26" s="40"/>
      <c r="J26" s="59"/>
      <c r="K26" s="64">
        <v>43570</v>
      </c>
      <c r="L26" s="63"/>
      <c r="M26" s="35"/>
      <c r="N26" s="40"/>
      <c r="P26" s="41"/>
    </row>
    <row r="27" spans="1:16" ht="15" customHeight="1" x14ac:dyDescent="0.25">
      <c r="A27" s="30"/>
      <c r="B27" s="49" t="s">
        <v>79</v>
      </c>
      <c r="C27" s="50" t="s">
        <v>17</v>
      </c>
      <c r="D27" s="90" t="s">
        <v>82</v>
      </c>
      <c r="F27" s="64">
        <v>43936</v>
      </c>
      <c r="G27" s="63"/>
      <c r="H27" s="35"/>
      <c r="I27" s="40"/>
      <c r="J27" s="59"/>
      <c r="K27" s="64">
        <v>43936</v>
      </c>
      <c r="L27" s="63"/>
      <c r="M27" s="35"/>
      <c r="N27" s="40"/>
      <c r="P27" s="41"/>
    </row>
    <row r="28" spans="1:16" ht="15" customHeight="1" x14ac:dyDescent="0.25">
      <c r="A28" s="30"/>
      <c r="B28" s="49" t="s">
        <v>79</v>
      </c>
      <c r="C28" s="50" t="s">
        <v>17</v>
      </c>
      <c r="D28" s="90" t="s">
        <v>87</v>
      </c>
      <c r="F28" s="64">
        <v>43235</v>
      </c>
      <c r="G28" s="63">
        <v>43358</v>
      </c>
      <c r="H28" s="35"/>
      <c r="I28" s="40"/>
      <c r="J28" s="59"/>
      <c r="K28" s="64">
        <v>43235</v>
      </c>
      <c r="L28" s="63">
        <v>43358</v>
      </c>
      <c r="M28" s="35"/>
      <c r="N28" s="40"/>
      <c r="P28" s="41"/>
    </row>
    <row r="29" spans="1:16" ht="15" customHeight="1" x14ac:dyDescent="0.25">
      <c r="A29" s="30"/>
      <c r="B29" s="49" t="s">
        <v>79</v>
      </c>
      <c r="C29" s="50" t="s">
        <v>17</v>
      </c>
      <c r="D29" s="90" t="s">
        <v>88</v>
      </c>
      <c r="F29" s="64">
        <v>43480</v>
      </c>
      <c r="G29" s="63"/>
      <c r="H29" s="35"/>
      <c r="I29" s="40"/>
      <c r="J29" s="59"/>
      <c r="K29" s="64">
        <v>43480</v>
      </c>
      <c r="L29" s="63"/>
      <c r="M29" s="35"/>
      <c r="N29" s="40"/>
      <c r="P29" s="41"/>
    </row>
    <row r="30" spans="1:16" ht="15" customHeight="1" x14ac:dyDescent="0.25">
      <c r="A30" s="30"/>
      <c r="B30" s="49" t="s">
        <v>79</v>
      </c>
      <c r="C30" s="50" t="s">
        <v>17</v>
      </c>
      <c r="D30" s="90" t="s">
        <v>89</v>
      </c>
      <c r="F30" s="64">
        <v>43661</v>
      </c>
      <c r="G30" s="63"/>
      <c r="H30" s="35"/>
      <c r="I30" s="40"/>
      <c r="J30" s="59"/>
      <c r="K30" s="64">
        <v>43661</v>
      </c>
      <c r="L30" s="63"/>
      <c r="M30" s="35"/>
      <c r="N30" s="40"/>
      <c r="P30" s="41"/>
    </row>
    <row r="31" spans="1:16" ht="15" customHeight="1" x14ac:dyDescent="0.25">
      <c r="A31" s="30"/>
      <c r="B31" s="49" t="s">
        <v>79</v>
      </c>
      <c r="C31" s="50" t="s">
        <v>17</v>
      </c>
      <c r="D31" s="90" t="s">
        <v>86</v>
      </c>
      <c r="F31" s="64">
        <v>43845</v>
      </c>
      <c r="G31" s="63"/>
      <c r="H31" s="35"/>
      <c r="I31" s="40"/>
      <c r="J31" s="59"/>
      <c r="K31" s="64">
        <v>43845</v>
      </c>
      <c r="L31" s="63"/>
      <c r="M31" s="35"/>
      <c r="N31" s="40"/>
      <c r="P31" s="41"/>
    </row>
    <row r="32" spans="1:16" ht="15" customHeight="1" x14ac:dyDescent="0.25"/>
    <row r="33" spans="1:16" ht="15" customHeight="1" x14ac:dyDescent="0.25">
      <c r="A33" s="30"/>
      <c r="B33" s="49" t="s">
        <v>80</v>
      </c>
      <c r="C33" s="50" t="s">
        <v>10</v>
      </c>
      <c r="D33" s="90" t="s">
        <v>24</v>
      </c>
      <c r="F33" s="64">
        <v>43631</v>
      </c>
      <c r="G33" s="63"/>
      <c r="H33" s="35"/>
      <c r="I33" s="40"/>
      <c r="J33" s="59"/>
      <c r="K33" s="64">
        <v>43600</v>
      </c>
      <c r="L33" s="63"/>
      <c r="M33" s="35"/>
      <c r="N33" s="40"/>
      <c r="P33" s="41"/>
    </row>
    <row r="34" spans="1:16" ht="15" customHeight="1" x14ac:dyDescent="0.25">
      <c r="A34" s="30"/>
      <c r="B34" s="49" t="s">
        <v>80</v>
      </c>
      <c r="C34" s="50" t="s">
        <v>11</v>
      </c>
      <c r="D34" s="90" t="s">
        <v>24</v>
      </c>
      <c r="F34" s="64">
        <v>43631</v>
      </c>
      <c r="G34" s="63"/>
      <c r="H34" s="35"/>
      <c r="I34" s="40"/>
      <c r="J34" s="59"/>
      <c r="K34" s="64">
        <v>43600</v>
      </c>
      <c r="L34" s="63"/>
      <c r="M34" s="35"/>
      <c r="N34" s="40"/>
      <c r="P34" s="41"/>
    </row>
    <row r="35" spans="1:16" ht="15" customHeight="1" x14ac:dyDescent="0.25">
      <c r="A35" s="30"/>
      <c r="B35" s="49" t="s">
        <v>80</v>
      </c>
      <c r="C35" s="50" t="s">
        <v>12</v>
      </c>
      <c r="D35" s="90" t="s">
        <v>24</v>
      </c>
      <c r="F35" s="64">
        <v>43631</v>
      </c>
      <c r="G35" s="63"/>
      <c r="H35" s="35"/>
      <c r="I35" s="40"/>
      <c r="J35" s="59"/>
      <c r="K35" s="64">
        <v>43600</v>
      </c>
      <c r="L35" s="63"/>
      <c r="M35" s="35"/>
      <c r="N35" s="40"/>
      <c r="P35" s="41"/>
    </row>
    <row r="36" spans="1:16" ht="15" customHeight="1" x14ac:dyDescent="0.25">
      <c r="A36" s="30"/>
      <c r="B36" s="49" t="s">
        <v>80</v>
      </c>
      <c r="C36" s="50" t="s">
        <v>13</v>
      </c>
      <c r="D36" s="90" t="s">
        <v>24</v>
      </c>
      <c r="F36" s="64">
        <v>43631</v>
      </c>
      <c r="G36" s="63"/>
      <c r="H36" s="35"/>
      <c r="I36" s="40"/>
      <c r="J36" s="59"/>
      <c r="K36" s="64">
        <v>43600</v>
      </c>
      <c r="L36" s="63"/>
      <c r="M36" s="35"/>
      <c r="N36" s="40"/>
      <c r="P36" s="41"/>
    </row>
    <row r="37" spans="1:16" ht="15" customHeight="1" x14ac:dyDescent="0.25">
      <c r="A37" s="30"/>
      <c r="B37" s="49" t="s">
        <v>80</v>
      </c>
      <c r="C37" s="50" t="s">
        <v>10</v>
      </c>
      <c r="D37" s="90" t="s">
        <v>109</v>
      </c>
      <c r="F37" s="64">
        <v>43905</v>
      </c>
      <c r="G37" s="63"/>
      <c r="H37" s="35"/>
      <c r="I37" s="40"/>
      <c r="J37" s="59"/>
      <c r="K37" s="64">
        <v>43876</v>
      </c>
      <c r="L37" s="63"/>
      <c r="M37" s="35"/>
      <c r="N37" s="40"/>
      <c r="P37" s="41"/>
    </row>
    <row r="38" spans="1:16" ht="15" customHeight="1" x14ac:dyDescent="0.25">
      <c r="A38" s="30"/>
      <c r="B38" s="49" t="s">
        <v>80</v>
      </c>
      <c r="C38" s="50" t="s">
        <v>11</v>
      </c>
      <c r="D38" s="90" t="s">
        <v>109</v>
      </c>
      <c r="F38" s="64">
        <v>43905</v>
      </c>
      <c r="G38" s="63"/>
      <c r="H38" s="35"/>
      <c r="I38" s="40"/>
      <c r="J38" s="59"/>
      <c r="K38" s="64">
        <v>43876</v>
      </c>
      <c r="L38" s="63"/>
      <c r="M38" s="35"/>
      <c r="N38" s="40"/>
      <c r="P38" s="41"/>
    </row>
    <row r="39" spans="1:16" ht="15" customHeight="1" x14ac:dyDescent="0.25">
      <c r="A39" s="30"/>
      <c r="B39" s="49" t="s">
        <v>80</v>
      </c>
      <c r="C39" s="50" t="s">
        <v>12</v>
      </c>
      <c r="D39" s="90" t="s">
        <v>109</v>
      </c>
      <c r="F39" s="64">
        <v>43905</v>
      </c>
      <c r="G39" s="63"/>
      <c r="H39" s="35"/>
      <c r="I39" s="40"/>
      <c r="J39" s="59"/>
      <c r="K39" s="64">
        <v>43876</v>
      </c>
      <c r="L39" s="63"/>
      <c r="M39" s="35"/>
      <c r="N39" s="40"/>
      <c r="P39" s="41"/>
    </row>
    <row r="40" spans="1:16" ht="15" customHeight="1" x14ac:dyDescent="0.25">
      <c r="A40" s="30"/>
      <c r="B40" s="49" t="s">
        <v>80</v>
      </c>
      <c r="C40" s="50" t="s">
        <v>13</v>
      </c>
      <c r="D40" s="90" t="s">
        <v>109</v>
      </c>
      <c r="F40" s="64">
        <v>43905</v>
      </c>
      <c r="G40" s="63"/>
      <c r="H40" s="35"/>
      <c r="I40" s="40"/>
      <c r="J40" s="59"/>
      <c r="K40" s="64">
        <v>43876</v>
      </c>
      <c r="L40" s="63"/>
      <c r="M40" s="35"/>
      <c r="N40" s="40"/>
      <c r="P40" s="41"/>
    </row>
    <row r="42" spans="1:16" ht="15" customHeight="1" x14ac:dyDescent="0.25">
      <c r="A42" s="30"/>
      <c r="B42" s="31" t="s">
        <v>102</v>
      </c>
      <c r="C42" s="32" t="s">
        <v>21</v>
      </c>
      <c r="D42" s="90" t="s">
        <v>9</v>
      </c>
      <c r="F42" s="34">
        <v>43480</v>
      </c>
      <c r="G42" s="35"/>
      <c r="H42" s="35"/>
      <c r="I42" s="40"/>
      <c r="K42" s="34">
        <v>43449</v>
      </c>
      <c r="L42" s="42"/>
      <c r="M42" s="35"/>
      <c r="N42" s="40"/>
      <c r="P42" s="41"/>
    </row>
    <row r="43" spans="1:16" ht="15" customHeight="1" x14ac:dyDescent="0.25">
      <c r="A43" s="30"/>
      <c r="B43" s="31" t="s">
        <v>102</v>
      </c>
      <c r="C43" s="44" t="s">
        <v>20</v>
      </c>
      <c r="D43" s="90" t="s">
        <v>9</v>
      </c>
      <c r="F43" s="45">
        <v>43570</v>
      </c>
      <c r="G43" s="35"/>
      <c r="H43" s="35"/>
      <c r="I43" s="40"/>
      <c r="K43" s="45">
        <v>43539</v>
      </c>
      <c r="L43" s="47"/>
      <c r="M43" s="35"/>
      <c r="N43" s="40"/>
      <c r="P43" s="41"/>
    </row>
    <row r="44" spans="1:16" ht="15" customHeight="1" x14ac:dyDescent="0.25">
      <c r="A44" s="30"/>
      <c r="B44" s="31" t="s">
        <v>102</v>
      </c>
      <c r="C44" s="32" t="s">
        <v>22</v>
      </c>
      <c r="D44" s="90" t="s">
        <v>9</v>
      </c>
      <c r="F44" s="45">
        <v>43570</v>
      </c>
      <c r="G44" s="35"/>
      <c r="H44" s="35"/>
      <c r="I44" s="40"/>
      <c r="K44" s="45">
        <v>43539</v>
      </c>
      <c r="L44" s="42"/>
      <c r="M44" s="35"/>
      <c r="N44" s="40"/>
      <c r="P44" s="41"/>
    </row>
    <row r="45" spans="1:16" ht="15" customHeight="1" x14ac:dyDescent="0.25">
      <c r="A45" s="30"/>
      <c r="B45" s="31" t="s">
        <v>102</v>
      </c>
      <c r="C45" s="32" t="s">
        <v>19</v>
      </c>
      <c r="D45" s="90" t="s">
        <v>9</v>
      </c>
      <c r="F45" s="45">
        <v>43570</v>
      </c>
      <c r="G45" s="35"/>
      <c r="H45" s="35"/>
      <c r="I45" s="40"/>
      <c r="K45" s="45">
        <v>43539</v>
      </c>
      <c r="L45" s="42"/>
      <c r="M45" s="35"/>
      <c r="N45" s="40"/>
      <c r="P45" s="41"/>
    </row>
    <row r="46" spans="1:16" ht="15" customHeight="1" x14ac:dyDescent="0.25">
      <c r="A46" s="30"/>
      <c r="B46" s="31" t="s">
        <v>102</v>
      </c>
      <c r="C46" s="32" t="s">
        <v>21</v>
      </c>
      <c r="D46" s="90" t="s">
        <v>24</v>
      </c>
      <c r="F46" s="34">
        <v>43753</v>
      </c>
      <c r="G46" s="63"/>
      <c r="H46" s="35"/>
      <c r="I46" s="40"/>
      <c r="J46" s="59"/>
      <c r="K46" s="34">
        <v>43723</v>
      </c>
      <c r="L46" s="63"/>
      <c r="M46" s="35"/>
      <c r="N46" s="40"/>
      <c r="P46" s="41"/>
    </row>
    <row r="47" spans="1:16" ht="15" customHeight="1" x14ac:dyDescent="0.25">
      <c r="A47" s="30"/>
      <c r="B47" s="31" t="s">
        <v>102</v>
      </c>
      <c r="C47" s="44" t="s">
        <v>20</v>
      </c>
      <c r="D47" s="90" t="s">
        <v>24</v>
      </c>
      <c r="F47" s="45">
        <v>43845</v>
      </c>
      <c r="G47" s="63"/>
      <c r="H47" s="35"/>
      <c r="I47" s="40"/>
      <c r="J47" s="59"/>
      <c r="K47" s="45">
        <v>43814</v>
      </c>
      <c r="L47" s="63"/>
      <c r="M47" s="35"/>
      <c r="N47" s="40"/>
      <c r="P47" s="41"/>
    </row>
    <row r="48" spans="1:16" ht="15" customHeight="1" x14ac:dyDescent="0.25">
      <c r="A48" s="30"/>
      <c r="B48" s="31" t="s">
        <v>102</v>
      </c>
      <c r="C48" s="32" t="s">
        <v>22</v>
      </c>
      <c r="D48" s="90" t="s">
        <v>24</v>
      </c>
      <c r="F48" s="45">
        <v>43845</v>
      </c>
      <c r="G48" s="63"/>
      <c r="H48" s="35"/>
      <c r="I48" s="40"/>
      <c r="J48" s="59"/>
      <c r="K48" s="45">
        <v>43814</v>
      </c>
      <c r="L48" s="63"/>
      <c r="M48" s="35"/>
      <c r="N48" s="40"/>
      <c r="P48" s="41"/>
    </row>
    <row r="49" spans="1:16" ht="15" customHeight="1" x14ac:dyDescent="0.25">
      <c r="A49" s="30"/>
      <c r="B49" s="31" t="s">
        <v>102</v>
      </c>
      <c r="C49" s="32" t="s">
        <v>19</v>
      </c>
      <c r="D49" s="90" t="s">
        <v>24</v>
      </c>
      <c r="F49" s="45">
        <v>43845</v>
      </c>
      <c r="G49" s="63"/>
      <c r="H49" s="35"/>
      <c r="I49" s="40"/>
      <c r="J49" s="59"/>
      <c r="K49" s="45">
        <v>43814</v>
      </c>
      <c r="L49" s="63"/>
      <c r="M49" s="35"/>
      <c r="N49" s="40"/>
      <c r="P49" s="41"/>
    </row>
    <row r="50" spans="1:16" ht="15" customHeight="1" x14ac:dyDescent="0.25">
      <c r="A50" s="30"/>
      <c r="B50" s="31" t="s">
        <v>102</v>
      </c>
      <c r="C50" s="32" t="s">
        <v>21</v>
      </c>
      <c r="D50" s="90" t="s">
        <v>109</v>
      </c>
      <c r="F50" s="34">
        <v>44027</v>
      </c>
      <c r="G50" s="63"/>
      <c r="H50" s="35"/>
      <c r="I50" s="40"/>
      <c r="J50" s="59"/>
      <c r="K50" s="34">
        <v>43997</v>
      </c>
      <c r="L50" s="63"/>
      <c r="M50" s="35"/>
      <c r="N50" s="40"/>
      <c r="P50" s="41"/>
    </row>
    <row r="51" spans="1:16" ht="15" customHeight="1" x14ac:dyDescent="0.25">
      <c r="A51" s="30"/>
      <c r="B51" s="31" t="s">
        <v>102</v>
      </c>
      <c r="C51" s="44" t="s">
        <v>20</v>
      </c>
      <c r="D51" s="90" t="s">
        <v>109</v>
      </c>
      <c r="F51" s="45">
        <v>44119</v>
      </c>
      <c r="G51" s="63"/>
      <c r="H51" s="35"/>
      <c r="I51" s="40"/>
      <c r="J51" s="59"/>
      <c r="K51" s="45">
        <v>44089</v>
      </c>
      <c r="L51" s="63"/>
      <c r="M51" s="35"/>
      <c r="N51" s="40"/>
      <c r="P51" s="41"/>
    </row>
    <row r="52" spans="1:16" ht="15" customHeight="1" x14ac:dyDescent="0.25">
      <c r="A52" s="30"/>
      <c r="B52" s="31" t="s">
        <v>102</v>
      </c>
      <c r="C52" s="32" t="s">
        <v>22</v>
      </c>
      <c r="D52" s="90" t="s">
        <v>109</v>
      </c>
      <c r="F52" s="45">
        <v>44119</v>
      </c>
      <c r="G52" s="63"/>
      <c r="H52" s="35"/>
      <c r="I52" s="40"/>
      <c r="J52" s="59"/>
      <c r="K52" s="45">
        <v>44089</v>
      </c>
      <c r="L52" s="63"/>
      <c r="M52" s="35"/>
      <c r="N52" s="40"/>
      <c r="P52" s="41"/>
    </row>
    <row r="53" spans="1:16" ht="15" customHeight="1" x14ac:dyDescent="0.25">
      <c r="A53" s="30"/>
      <c r="B53" s="31" t="s">
        <v>102</v>
      </c>
      <c r="C53" s="32" t="s">
        <v>19</v>
      </c>
      <c r="D53" s="90" t="s">
        <v>109</v>
      </c>
      <c r="F53" s="34">
        <v>44119</v>
      </c>
      <c r="G53" s="63"/>
      <c r="H53" s="35"/>
      <c r="I53" s="40"/>
      <c r="J53" s="59"/>
      <c r="K53" s="34">
        <v>44089</v>
      </c>
      <c r="L53" s="63"/>
      <c r="M53" s="35"/>
      <c r="N53" s="40"/>
      <c r="P53" s="41"/>
    </row>
    <row r="55" spans="1:16" x14ac:dyDescent="0.25">
      <c r="B55" s="31" t="s">
        <v>78</v>
      </c>
      <c r="C55" s="32" t="s">
        <v>112</v>
      </c>
      <c r="D55" s="91" t="s">
        <v>1</v>
      </c>
      <c r="F55" s="34">
        <v>43327</v>
      </c>
      <c r="G55" s="35"/>
      <c r="H55" s="35"/>
      <c r="I55" s="37"/>
      <c r="K55" s="34">
        <v>43327</v>
      </c>
      <c r="L55" s="35"/>
      <c r="M55" s="35"/>
      <c r="N55" s="37"/>
      <c r="P55" s="41"/>
    </row>
    <row r="56" spans="1:16" x14ac:dyDescent="0.25">
      <c r="B56" s="31" t="s">
        <v>78</v>
      </c>
      <c r="C56" s="32" t="s">
        <v>30</v>
      </c>
      <c r="D56" s="91" t="s">
        <v>1</v>
      </c>
      <c r="F56" s="34">
        <v>43358</v>
      </c>
      <c r="G56" s="35"/>
      <c r="H56" s="35"/>
      <c r="I56" s="37"/>
      <c r="K56" s="34">
        <v>43358</v>
      </c>
      <c r="L56" s="35"/>
      <c r="M56" s="35"/>
      <c r="N56" s="37"/>
      <c r="P56" s="41"/>
    </row>
    <row r="57" spans="1:16" x14ac:dyDescent="0.25">
      <c r="B57" s="31" t="s">
        <v>78</v>
      </c>
      <c r="C57" s="32" t="s">
        <v>38</v>
      </c>
      <c r="D57" s="91" t="s">
        <v>1</v>
      </c>
      <c r="F57" s="34">
        <v>43388</v>
      </c>
      <c r="G57" s="35"/>
      <c r="H57" s="35"/>
      <c r="I57" s="37"/>
      <c r="K57" s="34">
        <v>43388</v>
      </c>
      <c r="L57" s="35"/>
      <c r="M57" s="35"/>
      <c r="N57" s="37"/>
      <c r="P57" s="41"/>
    </row>
    <row r="58" spans="1:16" x14ac:dyDescent="0.25">
      <c r="B58" s="31" t="s">
        <v>78</v>
      </c>
      <c r="C58" s="32" t="s">
        <v>39</v>
      </c>
      <c r="D58" s="91" t="s">
        <v>1</v>
      </c>
      <c r="F58" s="34">
        <v>43419</v>
      </c>
      <c r="G58" s="35"/>
      <c r="H58" s="35"/>
      <c r="I58" s="37"/>
      <c r="K58" s="34">
        <v>43419</v>
      </c>
      <c r="L58" s="35"/>
      <c r="M58" s="35"/>
      <c r="N58" s="37"/>
      <c r="P58" s="41"/>
    </row>
    <row r="59" spans="1:16" x14ac:dyDescent="0.25">
      <c r="B59" s="31" t="s">
        <v>78</v>
      </c>
      <c r="C59" s="32" t="s">
        <v>41</v>
      </c>
      <c r="D59" s="91" t="s">
        <v>1</v>
      </c>
      <c r="F59" s="34">
        <v>43419</v>
      </c>
      <c r="G59" s="35"/>
      <c r="H59" s="35"/>
      <c r="I59" s="37"/>
      <c r="K59" s="34">
        <v>43419</v>
      </c>
      <c r="L59" s="35"/>
      <c r="M59" s="35"/>
      <c r="N59" s="37"/>
      <c r="P59" s="41"/>
    </row>
    <row r="60" spans="1:16" x14ac:dyDescent="0.25">
      <c r="B60" s="31" t="s">
        <v>78</v>
      </c>
      <c r="C60" s="32" t="s">
        <v>19</v>
      </c>
      <c r="D60" s="91" t="s">
        <v>1</v>
      </c>
      <c r="F60" s="34">
        <v>43449</v>
      </c>
      <c r="G60" s="35"/>
      <c r="H60" s="35"/>
      <c r="I60" s="37"/>
      <c r="K60" s="34">
        <v>43449</v>
      </c>
      <c r="L60" s="35"/>
      <c r="M60" s="35"/>
      <c r="N60" s="37"/>
      <c r="P60" s="41"/>
    </row>
    <row r="61" spans="1:16" x14ac:dyDescent="0.25">
      <c r="B61" s="31" t="s">
        <v>78</v>
      </c>
      <c r="C61" s="32" t="s">
        <v>22</v>
      </c>
      <c r="D61" s="91" t="s">
        <v>1</v>
      </c>
      <c r="F61" s="34">
        <v>43449</v>
      </c>
      <c r="G61" s="35"/>
      <c r="H61" s="35"/>
      <c r="I61" s="37"/>
      <c r="K61" s="34">
        <v>43449</v>
      </c>
      <c r="L61" s="35"/>
      <c r="M61" s="35"/>
      <c r="N61" s="37"/>
      <c r="P61" s="41"/>
    </row>
    <row r="62" spans="1:16" ht="15" customHeight="1" x14ac:dyDescent="0.25">
      <c r="A62" s="30"/>
      <c r="B62" s="31" t="s">
        <v>78</v>
      </c>
      <c r="C62" s="32" t="s">
        <v>111</v>
      </c>
      <c r="D62" s="90" t="s">
        <v>9</v>
      </c>
      <c r="F62" s="34">
        <v>43525</v>
      </c>
      <c r="G62" s="35"/>
      <c r="H62" s="35"/>
      <c r="I62" s="37"/>
      <c r="K62" s="34">
        <v>43497</v>
      </c>
      <c r="L62" s="35"/>
      <c r="M62" s="35"/>
      <c r="N62" s="37"/>
      <c r="P62" s="41"/>
    </row>
    <row r="63" spans="1:16" ht="15" customHeight="1" x14ac:dyDescent="0.25">
      <c r="A63" s="30"/>
      <c r="B63" s="31" t="s">
        <v>78</v>
      </c>
      <c r="C63" s="32" t="s">
        <v>28</v>
      </c>
      <c r="D63" s="90" t="s">
        <v>9</v>
      </c>
      <c r="F63" s="34">
        <v>43525</v>
      </c>
      <c r="G63" s="35"/>
      <c r="H63" s="35"/>
      <c r="I63" s="37"/>
      <c r="K63" s="34">
        <v>43497</v>
      </c>
      <c r="L63" s="35"/>
      <c r="M63" s="35"/>
      <c r="N63" s="37"/>
      <c r="P63" s="41"/>
    </row>
    <row r="64" spans="1:16" ht="15" customHeight="1" x14ac:dyDescent="0.25">
      <c r="A64" s="30"/>
      <c r="B64" s="31" t="s">
        <v>78</v>
      </c>
      <c r="C64" s="32" t="s">
        <v>43</v>
      </c>
      <c r="D64" s="90" t="s">
        <v>9</v>
      </c>
      <c r="F64" s="34">
        <v>43497</v>
      </c>
      <c r="G64" s="35"/>
      <c r="H64" s="35"/>
      <c r="I64" s="37"/>
      <c r="K64" s="34">
        <v>43466</v>
      </c>
      <c r="L64" s="35"/>
      <c r="M64" s="35"/>
      <c r="N64" s="37"/>
      <c r="P64" s="41"/>
    </row>
    <row r="65" spans="2:16" x14ac:dyDescent="0.25">
      <c r="B65" s="31" t="s">
        <v>78</v>
      </c>
      <c r="C65" s="32" t="s">
        <v>112</v>
      </c>
      <c r="D65" s="90" t="s">
        <v>9</v>
      </c>
      <c r="F65" s="34">
        <v>43556</v>
      </c>
      <c r="G65" s="35"/>
      <c r="H65" s="35"/>
      <c r="I65" s="37"/>
      <c r="K65" s="34">
        <v>43525</v>
      </c>
      <c r="L65" s="35"/>
      <c r="M65" s="35"/>
      <c r="N65" s="37"/>
      <c r="P65" s="41"/>
    </row>
    <row r="66" spans="2:16" x14ac:dyDescent="0.25">
      <c r="B66" s="31" t="s">
        <v>78</v>
      </c>
      <c r="C66" s="32" t="s">
        <v>30</v>
      </c>
      <c r="D66" s="90" t="s">
        <v>9</v>
      </c>
      <c r="F66" s="34">
        <v>43586</v>
      </c>
      <c r="G66" s="35"/>
      <c r="H66" s="35"/>
      <c r="I66" s="37"/>
      <c r="K66" s="34">
        <v>43556</v>
      </c>
      <c r="L66" s="35"/>
      <c r="M66" s="35"/>
      <c r="N66" s="37"/>
      <c r="P66" s="41"/>
    </row>
    <row r="67" spans="2:16" x14ac:dyDescent="0.25">
      <c r="B67" s="31" t="s">
        <v>78</v>
      </c>
      <c r="C67" s="32" t="s">
        <v>38</v>
      </c>
      <c r="D67" s="90" t="s">
        <v>9</v>
      </c>
      <c r="F67" s="34">
        <v>43617</v>
      </c>
      <c r="G67" s="35"/>
      <c r="H67" s="35"/>
      <c r="I67" s="37"/>
      <c r="K67" s="34">
        <v>43586</v>
      </c>
      <c r="L67" s="35"/>
      <c r="M67" s="35"/>
      <c r="N67" s="37"/>
      <c r="P67" s="41"/>
    </row>
    <row r="68" spans="2:16" x14ac:dyDescent="0.25">
      <c r="B68" s="31" t="s">
        <v>78</v>
      </c>
      <c r="C68" s="32" t="s">
        <v>39</v>
      </c>
      <c r="D68" s="90" t="s">
        <v>9</v>
      </c>
      <c r="F68" s="34">
        <v>43647</v>
      </c>
      <c r="G68" s="35"/>
      <c r="H68" s="35"/>
      <c r="I68" s="37"/>
      <c r="K68" s="34">
        <v>43617</v>
      </c>
      <c r="L68" s="35"/>
      <c r="M68" s="35"/>
      <c r="N68" s="37"/>
      <c r="P68" s="41"/>
    </row>
    <row r="69" spans="2:16" x14ac:dyDescent="0.25">
      <c r="B69" s="31" t="s">
        <v>78</v>
      </c>
      <c r="C69" s="32" t="s">
        <v>41</v>
      </c>
      <c r="D69" s="90" t="s">
        <v>9</v>
      </c>
      <c r="F69" s="34">
        <v>43647</v>
      </c>
      <c r="G69" s="35"/>
      <c r="H69" s="35"/>
      <c r="I69" s="37"/>
      <c r="K69" s="34">
        <v>43617</v>
      </c>
      <c r="L69" s="35"/>
      <c r="M69" s="35"/>
      <c r="N69" s="37"/>
      <c r="P69" s="41"/>
    </row>
    <row r="70" spans="2:16" x14ac:dyDescent="0.25">
      <c r="B70" s="31" t="s">
        <v>78</v>
      </c>
      <c r="C70" s="32" t="s">
        <v>19</v>
      </c>
      <c r="D70" s="90" t="s">
        <v>9</v>
      </c>
      <c r="F70" s="34">
        <v>43678</v>
      </c>
      <c r="G70" s="35"/>
      <c r="H70" s="35"/>
      <c r="I70" s="37"/>
      <c r="K70" s="34">
        <v>43647</v>
      </c>
      <c r="L70" s="35"/>
      <c r="M70" s="35"/>
      <c r="N70" s="37"/>
      <c r="P70" s="41"/>
    </row>
    <row r="71" spans="2:16" x14ac:dyDescent="0.25">
      <c r="B71" s="31" t="s">
        <v>78</v>
      </c>
      <c r="C71" s="32" t="s">
        <v>22</v>
      </c>
      <c r="D71" s="90" t="s">
        <v>9</v>
      </c>
      <c r="F71" s="34">
        <v>43678</v>
      </c>
      <c r="G71" s="35"/>
      <c r="H71" s="35"/>
      <c r="I71" s="37"/>
      <c r="K71" s="34">
        <v>43647</v>
      </c>
      <c r="L71" s="35"/>
      <c r="M71" s="35"/>
      <c r="N71" s="37"/>
      <c r="P71" s="41"/>
    </row>
    <row r="72" spans="2:16" x14ac:dyDescent="0.25">
      <c r="B72" s="31" t="s">
        <v>78</v>
      </c>
      <c r="C72" s="32" t="s">
        <v>111</v>
      </c>
      <c r="D72" s="90" t="s">
        <v>24</v>
      </c>
      <c r="F72" s="34">
        <v>43800</v>
      </c>
      <c r="G72" s="35"/>
      <c r="H72" s="35"/>
      <c r="I72" s="37"/>
      <c r="K72" s="34">
        <v>43770</v>
      </c>
      <c r="L72" s="35"/>
      <c r="M72" s="35"/>
      <c r="N72" s="37"/>
      <c r="P72" s="41"/>
    </row>
    <row r="73" spans="2:16" x14ac:dyDescent="0.25">
      <c r="B73" s="31" t="s">
        <v>78</v>
      </c>
      <c r="C73" s="32" t="s">
        <v>28</v>
      </c>
      <c r="D73" s="90" t="s">
        <v>24</v>
      </c>
      <c r="F73" s="34">
        <v>43800</v>
      </c>
      <c r="G73" s="35"/>
      <c r="H73" s="35"/>
      <c r="I73" s="37"/>
      <c r="K73" s="34">
        <v>43770</v>
      </c>
      <c r="L73" s="35"/>
      <c r="M73" s="35"/>
      <c r="N73" s="37"/>
      <c r="P73" s="41"/>
    </row>
    <row r="74" spans="2:16" x14ac:dyDescent="0.25">
      <c r="B74" s="31" t="s">
        <v>78</v>
      </c>
      <c r="C74" s="32" t="s">
        <v>43</v>
      </c>
      <c r="D74" s="90" t="s">
        <v>24</v>
      </c>
      <c r="F74" s="34">
        <v>43770</v>
      </c>
      <c r="G74" s="35"/>
      <c r="H74" s="35"/>
      <c r="I74" s="37"/>
      <c r="K74" s="34">
        <v>43739</v>
      </c>
      <c r="L74" s="35"/>
      <c r="M74" s="35"/>
      <c r="N74" s="37"/>
      <c r="P74" s="41"/>
    </row>
    <row r="75" spans="2:16" x14ac:dyDescent="0.25">
      <c r="B75" s="31" t="s">
        <v>78</v>
      </c>
      <c r="C75" s="32" t="s">
        <v>112</v>
      </c>
      <c r="D75" s="90" t="s">
        <v>24</v>
      </c>
      <c r="F75" s="34">
        <v>43831</v>
      </c>
      <c r="G75" s="35"/>
      <c r="H75" s="35"/>
      <c r="I75" s="37"/>
      <c r="K75" s="34">
        <v>43800</v>
      </c>
      <c r="L75" s="35"/>
      <c r="M75" s="35"/>
      <c r="N75" s="37"/>
      <c r="P75" s="41"/>
    </row>
    <row r="76" spans="2:16" x14ac:dyDescent="0.25">
      <c r="B76" s="31" t="s">
        <v>78</v>
      </c>
      <c r="C76" s="32" t="s">
        <v>30</v>
      </c>
      <c r="D76" s="90" t="s">
        <v>24</v>
      </c>
      <c r="F76" s="34">
        <v>43862</v>
      </c>
      <c r="G76" s="35"/>
      <c r="H76" s="35"/>
      <c r="I76" s="37"/>
      <c r="K76" s="34">
        <v>43831</v>
      </c>
      <c r="L76" s="35"/>
      <c r="M76" s="35"/>
      <c r="N76" s="37"/>
      <c r="P76" s="41"/>
    </row>
    <row r="77" spans="2:16" x14ac:dyDescent="0.25">
      <c r="B77" s="31" t="s">
        <v>78</v>
      </c>
      <c r="C77" s="32" t="s">
        <v>38</v>
      </c>
      <c r="D77" s="90" t="s">
        <v>24</v>
      </c>
      <c r="F77" s="34">
        <v>43891</v>
      </c>
      <c r="G77" s="35"/>
      <c r="H77" s="35"/>
      <c r="I77" s="37"/>
      <c r="K77" s="34">
        <v>43862</v>
      </c>
      <c r="L77" s="35"/>
      <c r="M77" s="35"/>
      <c r="N77" s="37"/>
      <c r="P77" s="41"/>
    </row>
    <row r="78" spans="2:16" x14ac:dyDescent="0.25">
      <c r="B78" s="31" t="s">
        <v>78</v>
      </c>
      <c r="C78" s="32" t="s">
        <v>39</v>
      </c>
      <c r="D78" s="90" t="s">
        <v>24</v>
      </c>
      <c r="F78" s="34">
        <v>43922</v>
      </c>
      <c r="G78" s="35"/>
      <c r="H78" s="35"/>
      <c r="I78" s="37"/>
      <c r="K78" s="34">
        <v>43891</v>
      </c>
      <c r="L78" s="35"/>
      <c r="M78" s="35"/>
      <c r="N78" s="37"/>
      <c r="P78" s="41"/>
    </row>
    <row r="79" spans="2:16" x14ac:dyDescent="0.25">
      <c r="B79" s="31" t="s">
        <v>78</v>
      </c>
      <c r="C79" s="32" t="s">
        <v>41</v>
      </c>
      <c r="D79" s="90" t="s">
        <v>24</v>
      </c>
      <c r="F79" s="34">
        <v>43922</v>
      </c>
      <c r="G79" s="35"/>
      <c r="H79" s="35"/>
      <c r="I79" s="37"/>
      <c r="K79" s="34">
        <v>43891</v>
      </c>
      <c r="L79" s="35"/>
      <c r="M79" s="35"/>
      <c r="N79" s="37"/>
      <c r="P79" s="41"/>
    </row>
    <row r="80" spans="2:16" x14ac:dyDescent="0.25">
      <c r="B80" s="31" t="s">
        <v>78</v>
      </c>
      <c r="C80" s="32" t="s">
        <v>19</v>
      </c>
      <c r="D80" s="90" t="s">
        <v>24</v>
      </c>
      <c r="F80" s="34">
        <v>43952</v>
      </c>
      <c r="G80" s="35"/>
      <c r="H80" s="35"/>
      <c r="I80" s="37"/>
      <c r="K80" s="34">
        <v>43922</v>
      </c>
      <c r="L80" s="35"/>
      <c r="M80" s="35"/>
      <c r="N80" s="37"/>
      <c r="P80" s="41"/>
    </row>
    <row r="81" spans="2:16" x14ac:dyDescent="0.25">
      <c r="B81" s="31" t="s">
        <v>78</v>
      </c>
      <c r="C81" s="32" t="s">
        <v>22</v>
      </c>
      <c r="D81" s="90" t="s">
        <v>24</v>
      </c>
      <c r="F81" s="34">
        <v>43952</v>
      </c>
      <c r="G81" s="35"/>
      <c r="H81" s="35"/>
      <c r="I81" s="37"/>
      <c r="K81" s="34">
        <v>43922</v>
      </c>
      <c r="L81" s="35"/>
      <c r="M81" s="35"/>
      <c r="N81" s="37"/>
      <c r="P81" s="41"/>
    </row>
    <row r="82" spans="2:16" x14ac:dyDescent="0.25">
      <c r="B82" s="31" t="s">
        <v>78</v>
      </c>
      <c r="C82" s="32" t="s">
        <v>111</v>
      </c>
      <c r="D82" s="90" t="s">
        <v>109</v>
      </c>
      <c r="F82" s="34">
        <v>44075</v>
      </c>
      <c r="G82" s="35"/>
      <c r="H82" s="35"/>
      <c r="I82" s="37"/>
      <c r="K82" s="34">
        <v>44044</v>
      </c>
      <c r="L82" s="35"/>
      <c r="M82" s="35"/>
      <c r="N82" s="37"/>
      <c r="P82" s="41"/>
    </row>
    <row r="83" spans="2:16" x14ac:dyDescent="0.25">
      <c r="B83" s="31" t="s">
        <v>78</v>
      </c>
      <c r="C83" s="32" t="s">
        <v>28</v>
      </c>
      <c r="D83" s="90" t="s">
        <v>109</v>
      </c>
      <c r="F83" s="34">
        <v>44075</v>
      </c>
      <c r="G83" s="35"/>
      <c r="H83" s="35"/>
      <c r="I83" s="37"/>
      <c r="K83" s="34">
        <v>44044</v>
      </c>
      <c r="L83" s="35"/>
      <c r="M83" s="35"/>
      <c r="N83" s="37"/>
      <c r="P83" s="41"/>
    </row>
    <row r="84" spans="2:16" x14ac:dyDescent="0.25">
      <c r="B84" s="31" t="s">
        <v>78</v>
      </c>
      <c r="C84" s="32" t="s">
        <v>43</v>
      </c>
      <c r="D84" s="90" t="s">
        <v>109</v>
      </c>
      <c r="F84" s="34">
        <v>44044</v>
      </c>
      <c r="G84" s="35"/>
      <c r="H84" s="35"/>
      <c r="I84" s="37"/>
      <c r="K84" s="34">
        <v>44013</v>
      </c>
      <c r="L84" s="35"/>
      <c r="M84" s="35"/>
      <c r="N84" s="37"/>
      <c r="P84" s="41"/>
    </row>
    <row r="85" spans="2:16" x14ac:dyDescent="0.25">
      <c r="B85" s="31" t="s">
        <v>78</v>
      </c>
      <c r="C85" s="32" t="s">
        <v>112</v>
      </c>
      <c r="D85" s="90" t="s">
        <v>109</v>
      </c>
      <c r="F85" s="34">
        <v>44105</v>
      </c>
      <c r="G85" s="35"/>
      <c r="H85" s="35"/>
      <c r="I85" s="37"/>
      <c r="K85" s="34">
        <v>44075</v>
      </c>
      <c r="L85" s="35"/>
      <c r="M85" s="35"/>
      <c r="N85" s="37"/>
      <c r="P85" s="41"/>
    </row>
    <row r="86" spans="2:16" x14ac:dyDescent="0.25">
      <c r="B86" s="31" t="s">
        <v>78</v>
      </c>
      <c r="C86" s="32" t="s">
        <v>30</v>
      </c>
      <c r="D86" s="90" t="s">
        <v>109</v>
      </c>
      <c r="F86" s="34">
        <v>44136</v>
      </c>
      <c r="G86" s="35"/>
      <c r="H86" s="35"/>
      <c r="I86" s="37"/>
      <c r="K86" s="34">
        <v>44105</v>
      </c>
      <c r="L86" s="35"/>
      <c r="M86" s="35"/>
      <c r="N86" s="37"/>
      <c r="P86" s="41"/>
    </row>
    <row r="87" spans="2:16" x14ac:dyDescent="0.25">
      <c r="B87" s="31" t="s">
        <v>78</v>
      </c>
      <c r="C87" s="32" t="s">
        <v>38</v>
      </c>
      <c r="D87" s="90" t="s">
        <v>109</v>
      </c>
      <c r="F87" s="34">
        <v>44166</v>
      </c>
      <c r="G87" s="35"/>
      <c r="H87" s="35"/>
      <c r="I87" s="37"/>
      <c r="K87" s="34">
        <v>44136</v>
      </c>
      <c r="L87" s="35"/>
      <c r="M87" s="35"/>
      <c r="N87" s="37"/>
      <c r="P87" s="41"/>
    </row>
    <row r="88" spans="2:16" x14ac:dyDescent="0.25">
      <c r="B88" s="31" t="s">
        <v>78</v>
      </c>
      <c r="C88" s="32" t="s">
        <v>39</v>
      </c>
      <c r="D88" s="90" t="s">
        <v>109</v>
      </c>
      <c r="F88" s="34">
        <v>44197</v>
      </c>
      <c r="G88" s="35"/>
      <c r="H88" s="35"/>
      <c r="I88" s="37"/>
      <c r="K88" s="34">
        <v>44166</v>
      </c>
      <c r="L88" s="35"/>
      <c r="M88" s="35"/>
      <c r="N88" s="37"/>
      <c r="P88" s="41"/>
    </row>
    <row r="89" spans="2:16" x14ac:dyDescent="0.25">
      <c r="B89" s="31" t="s">
        <v>78</v>
      </c>
      <c r="C89" s="32" t="s">
        <v>41</v>
      </c>
      <c r="D89" s="90" t="s">
        <v>109</v>
      </c>
      <c r="F89" s="34">
        <v>44197</v>
      </c>
      <c r="G89" s="35"/>
      <c r="H89" s="35"/>
      <c r="I89" s="37"/>
      <c r="K89" s="34">
        <v>44166</v>
      </c>
      <c r="L89" s="35"/>
      <c r="M89" s="35"/>
      <c r="N89" s="37"/>
      <c r="P89" s="41"/>
    </row>
    <row r="90" spans="2:16" x14ac:dyDescent="0.25">
      <c r="B90" s="31" t="s">
        <v>78</v>
      </c>
      <c r="C90" s="32" t="s">
        <v>19</v>
      </c>
      <c r="D90" s="90" t="s">
        <v>109</v>
      </c>
      <c r="F90" s="34">
        <v>44228</v>
      </c>
      <c r="G90" s="35"/>
      <c r="H90" s="35"/>
      <c r="I90" s="37"/>
      <c r="K90" s="34">
        <v>43831</v>
      </c>
      <c r="L90" s="35"/>
      <c r="M90" s="35"/>
      <c r="N90" s="37"/>
      <c r="P90" s="41"/>
    </row>
    <row r="91" spans="2:16" x14ac:dyDescent="0.25">
      <c r="B91" s="31" t="s">
        <v>78</v>
      </c>
      <c r="C91" s="32" t="s">
        <v>22</v>
      </c>
      <c r="D91" s="90" t="s">
        <v>109</v>
      </c>
      <c r="F91" s="34">
        <v>44228</v>
      </c>
      <c r="G91" s="35"/>
      <c r="H91" s="35"/>
      <c r="I91" s="37"/>
      <c r="K91" s="34">
        <v>43831</v>
      </c>
      <c r="L91" s="35"/>
      <c r="M91" s="35"/>
      <c r="N91" s="37"/>
      <c r="P91" s="41"/>
    </row>
    <row r="93" spans="2:16" x14ac:dyDescent="0.25">
      <c r="B93" s="31" t="s">
        <v>75</v>
      </c>
      <c r="C93" s="32" t="s">
        <v>113</v>
      </c>
      <c r="D93" s="90" t="s">
        <v>1</v>
      </c>
      <c r="F93" s="34">
        <v>43419</v>
      </c>
      <c r="G93" s="35"/>
      <c r="H93" s="35"/>
      <c r="I93" s="37"/>
      <c r="K93" s="34">
        <v>43388</v>
      </c>
      <c r="L93" s="35"/>
      <c r="M93" s="35"/>
      <c r="N93" s="37"/>
      <c r="P93" s="41"/>
    </row>
    <row r="94" spans="2:16" x14ac:dyDescent="0.25">
      <c r="B94" s="31" t="s">
        <v>75</v>
      </c>
      <c r="C94" s="32" t="s">
        <v>114</v>
      </c>
      <c r="D94" s="90" t="s">
        <v>1</v>
      </c>
      <c r="F94" s="34">
        <v>43419</v>
      </c>
      <c r="G94" s="35"/>
      <c r="H94" s="35"/>
      <c r="I94" s="37"/>
      <c r="K94" s="34">
        <v>43388</v>
      </c>
      <c r="L94" s="35"/>
      <c r="M94" s="35"/>
      <c r="N94" s="37"/>
      <c r="P94" s="41"/>
    </row>
    <row r="95" spans="2:16" x14ac:dyDescent="0.25">
      <c r="B95" s="31" t="s">
        <v>75</v>
      </c>
      <c r="C95" s="32" t="s">
        <v>115</v>
      </c>
      <c r="D95" s="90" t="s">
        <v>1</v>
      </c>
      <c r="F95" s="34">
        <v>43419</v>
      </c>
      <c r="G95" s="35"/>
      <c r="H95" s="35"/>
      <c r="I95" s="37"/>
      <c r="K95" s="34">
        <v>43388</v>
      </c>
      <c r="L95" s="35"/>
      <c r="M95" s="35"/>
      <c r="N95" s="37"/>
      <c r="P95" s="41"/>
    </row>
    <row r="96" spans="2:16" x14ac:dyDescent="0.25">
      <c r="B96" s="31" t="s">
        <v>75</v>
      </c>
      <c r="C96" s="32" t="s">
        <v>113</v>
      </c>
      <c r="D96" s="90" t="s">
        <v>9</v>
      </c>
      <c r="F96" s="34">
        <v>43327</v>
      </c>
      <c r="G96" s="35"/>
      <c r="H96" s="35"/>
      <c r="I96" s="37"/>
      <c r="K96" s="34">
        <v>43296</v>
      </c>
      <c r="L96" s="35"/>
      <c r="M96" s="35"/>
      <c r="N96" s="37"/>
      <c r="P96" s="41"/>
    </row>
    <row r="97" spans="2:16" x14ac:dyDescent="0.25">
      <c r="B97" s="31" t="s">
        <v>75</v>
      </c>
      <c r="C97" s="32" t="s">
        <v>114</v>
      </c>
      <c r="D97" s="90" t="s">
        <v>9</v>
      </c>
      <c r="F97" s="34">
        <v>43327</v>
      </c>
      <c r="G97" s="35"/>
      <c r="H97" s="35"/>
      <c r="I97" s="37"/>
      <c r="K97" s="34">
        <v>43296</v>
      </c>
      <c r="L97" s="35"/>
      <c r="M97" s="35"/>
      <c r="N97" s="37"/>
      <c r="P97" s="41"/>
    </row>
    <row r="98" spans="2:16" x14ac:dyDescent="0.25">
      <c r="B98" s="31" t="s">
        <v>75</v>
      </c>
      <c r="C98" s="32" t="s">
        <v>115</v>
      </c>
      <c r="D98" s="90" t="s">
        <v>9</v>
      </c>
      <c r="F98" s="34">
        <v>43327</v>
      </c>
      <c r="G98" s="35"/>
      <c r="H98" s="35"/>
      <c r="I98" s="37"/>
      <c r="K98" s="34">
        <v>43296</v>
      </c>
      <c r="L98" s="35"/>
      <c r="M98" s="35"/>
      <c r="N98" s="37"/>
      <c r="P98" s="41"/>
    </row>
    <row r="99" spans="2:16" x14ac:dyDescent="0.25">
      <c r="B99" s="31" t="s">
        <v>75</v>
      </c>
      <c r="C99" s="32" t="s">
        <v>113</v>
      </c>
      <c r="D99" s="90" t="s">
        <v>24</v>
      </c>
      <c r="F99" s="34">
        <v>43966</v>
      </c>
      <c r="G99" s="35"/>
      <c r="H99" s="35"/>
      <c r="I99" s="37"/>
      <c r="K99" s="34">
        <v>43936</v>
      </c>
      <c r="L99" s="35"/>
      <c r="M99" s="35"/>
      <c r="N99" s="37"/>
      <c r="P99" s="41"/>
    </row>
    <row r="100" spans="2:16" x14ac:dyDescent="0.25">
      <c r="B100" s="31" t="s">
        <v>75</v>
      </c>
      <c r="C100" s="32" t="s">
        <v>114</v>
      </c>
      <c r="D100" s="90" t="s">
        <v>24</v>
      </c>
      <c r="F100" s="34">
        <v>43966</v>
      </c>
      <c r="G100" s="35"/>
      <c r="H100" s="35"/>
      <c r="I100" s="37"/>
      <c r="K100" s="34">
        <v>43936</v>
      </c>
      <c r="L100" s="35"/>
      <c r="M100" s="35"/>
      <c r="N100" s="37"/>
      <c r="P100" s="41"/>
    </row>
    <row r="101" spans="2:16" x14ac:dyDescent="0.25">
      <c r="B101" s="31" t="s">
        <v>75</v>
      </c>
      <c r="C101" s="32" t="s">
        <v>115</v>
      </c>
      <c r="D101" s="90" t="s">
        <v>24</v>
      </c>
      <c r="F101" s="34">
        <v>43966</v>
      </c>
      <c r="G101" s="35"/>
      <c r="H101" s="35"/>
      <c r="I101" s="37"/>
      <c r="K101" s="34">
        <v>43936</v>
      </c>
      <c r="L101" s="35"/>
      <c r="M101" s="35"/>
      <c r="N101" s="37"/>
      <c r="P101" s="41"/>
    </row>
    <row r="102" spans="2:16" x14ac:dyDescent="0.25">
      <c r="B102" s="31" t="s">
        <v>75</v>
      </c>
      <c r="C102" s="32" t="s">
        <v>113</v>
      </c>
      <c r="D102" s="90" t="s">
        <v>109</v>
      </c>
      <c r="F102" s="34">
        <v>44242</v>
      </c>
      <c r="G102" s="35"/>
      <c r="H102" s="35"/>
      <c r="I102" s="37"/>
      <c r="K102" s="34">
        <v>44211</v>
      </c>
      <c r="L102" s="35"/>
      <c r="M102" s="35"/>
      <c r="N102" s="37"/>
      <c r="P102" s="41"/>
    </row>
    <row r="103" spans="2:16" x14ac:dyDescent="0.25">
      <c r="B103" s="31" t="s">
        <v>75</v>
      </c>
      <c r="C103" s="32" t="s">
        <v>114</v>
      </c>
      <c r="D103" s="90" t="s">
        <v>109</v>
      </c>
      <c r="F103" s="34">
        <v>44242</v>
      </c>
      <c r="G103" s="35"/>
      <c r="H103" s="35"/>
      <c r="I103" s="37"/>
      <c r="K103" s="34">
        <v>44211</v>
      </c>
      <c r="L103" s="35"/>
      <c r="M103" s="35"/>
      <c r="N103" s="37"/>
      <c r="P103" s="41"/>
    </row>
    <row r="104" spans="2:16" x14ac:dyDescent="0.25">
      <c r="B104" s="31" t="s">
        <v>75</v>
      </c>
      <c r="C104" s="32" t="s">
        <v>115</v>
      </c>
      <c r="D104" s="90" t="s">
        <v>109</v>
      </c>
      <c r="F104" s="34">
        <v>44242</v>
      </c>
      <c r="G104" s="35"/>
      <c r="H104" s="35"/>
      <c r="I104" s="37"/>
      <c r="K104" s="34">
        <v>44211</v>
      </c>
      <c r="L104" s="35"/>
      <c r="M104" s="35"/>
      <c r="N104" s="37"/>
      <c r="P104" s="41"/>
    </row>
    <row r="106" spans="2:16" x14ac:dyDescent="0.25">
      <c r="B106" s="31" t="s">
        <v>76</v>
      </c>
      <c r="C106" s="32" t="s">
        <v>25</v>
      </c>
      <c r="D106" s="90" t="s">
        <v>1</v>
      </c>
      <c r="F106" s="34">
        <v>43419</v>
      </c>
      <c r="G106" s="35"/>
      <c r="H106" s="35"/>
      <c r="I106" s="37"/>
      <c r="K106" s="34">
        <v>43388</v>
      </c>
      <c r="L106" s="35"/>
      <c r="M106" s="35"/>
      <c r="N106" s="37"/>
      <c r="P106" s="41"/>
    </row>
    <row r="107" spans="2:16" x14ac:dyDescent="0.25">
      <c r="B107" s="31" t="s">
        <v>76</v>
      </c>
      <c r="C107" s="32" t="s">
        <v>128</v>
      </c>
      <c r="D107" s="90" t="s">
        <v>1</v>
      </c>
      <c r="F107" s="34">
        <v>43419</v>
      </c>
      <c r="G107" s="35"/>
      <c r="H107" s="35"/>
      <c r="I107" s="37"/>
      <c r="K107" s="34">
        <v>43419</v>
      </c>
      <c r="L107" s="35"/>
      <c r="M107" s="35"/>
      <c r="N107" s="37"/>
      <c r="P107" s="41"/>
    </row>
    <row r="108" spans="2:16" x14ac:dyDescent="0.25">
      <c r="B108" s="31" t="s">
        <v>76</v>
      </c>
      <c r="C108" s="32" t="s">
        <v>124</v>
      </c>
      <c r="D108" s="90" t="s">
        <v>1</v>
      </c>
      <c r="F108" s="34">
        <v>43419</v>
      </c>
      <c r="G108" s="35"/>
      <c r="H108" s="35"/>
      <c r="I108" s="37"/>
      <c r="K108" s="34">
        <v>43419</v>
      </c>
      <c r="L108" s="35"/>
      <c r="M108" s="35"/>
      <c r="N108" s="37"/>
      <c r="P108" s="41"/>
    </row>
    <row r="109" spans="2:16" x14ac:dyDescent="0.25">
      <c r="B109" s="31" t="s">
        <v>76</v>
      </c>
      <c r="C109" s="32" t="s">
        <v>8</v>
      </c>
      <c r="D109" s="90" t="s">
        <v>1</v>
      </c>
      <c r="F109" s="34">
        <v>43419</v>
      </c>
      <c r="G109" s="35"/>
      <c r="H109" s="35"/>
      <c r="I109" s="37"/>
      <c r="K109" s="34">
        <v>43419</v>
      </c>
      <c r="L109" s="35"/>
      <c r="M109" s="35"/>
      <c r="N109" s="37"/>
      <c r="P109" s="41"/>
    </row>
    <row r="110" spans="2:16" x14ac:dyDescent="0.25">
      <c r="B110" s="31" t="s">
        <v>76</v>
      </c>
      <c r="C110" s="32" t="s">
        <v>5</v>
      </c>
      <c r="D110" s="90" t="s">
        <v>1</v>
      </c>
      <c r="F110" s="34">
        <v>43419</v>
      </c>
      <c r="G110" s="35"/>
      <c r="H110" s="35"/>
      <c r="I110" s="37"/>
      <c r="K110" s="34">
        <v>43419</v>
      </c>
      <c r="L110" s="35"/>
      <c r="M110" s="35"/>
      <c r="N110" s="37"/>
      <c r="P110" s="41"/>
    </row>
    <row r="111" spans="2:16" x14ac:dyDescent="0.25">
      <c r="B111" s="31" t="s">
        <v>76</v>
      </c>
      <c r="C111" s="32" t="s">
        <v>121</v>
      </c>
      <c r="D111" s="90" t="s">
        <v>1</v>
      </c>
      <c r="F111" s="34">
        <v>43419</v>
      </c>
      <c r="G111" s="35"/>
      <c r="H111" s="35"/>
      <c r="I111" s="37"/>
      <c r="K111" s="34">
        <v>43419</v>
      </c>
      <c r="L111" s="35"/>
      <c r="M111" s="35"/>
      <c r="N111" s="37"/>
      <c r="P111" s="41"/>
    </row>
    <row r="112" spans="2:16" x14ac:dyDescent="0.25">
      <c r="B112" s="31" t="s">
        <v>76</v>
      </c>
      <c r="C112" s="32" t="s">
        <v>123</v>
      </c>
      <c r="D112" s="90" t="s">
        <v>1</v>
      </c>
      <c r="F112" s="34">
        <v>43419</v>
      </c>
      <c r="G112" s="35"/>
      <c r="H112" s="35"/>
      <c r="I112" s="37"/>
      <c r="K112" s="34">
        <v>43419</v>
      </c>
      <c r="L112" s="35"/>
      <c r="M112" s="35"/>
      <c r="N112" s="37"/>
      <c r="P112" s="41"/>
    </row>
    <row r="113" spans="2:16" x14ac:dyDescent="0.25">
      <c r="B113" s="31" t="s">
        <v>76</v>
      </c>
      <c r="C113" s="32" t="s">
        <v>126</v>
      </c>
      <c r="D113" s="90" t="s">
        <v>1</v>
      </c>
      <c r="F113" s="34">
        <v>43419</v>
      </c>
      <c r="G113" s="35"/>
      <c r="H113" s="35"/>
      <c r="I113" s="37"/>
      <c r="K113" s="34">
        <v>43419</v>
      </c>
      <c r="L113" s="35"/>
      <c r="M113" s="35"/>
      <c r="N113" s="37"/>
      <c r="P113" s="41"/>
    </row>
    <row r="114" spans="2:16" x14ac:dyDescent="0.25">
      <c r="B114" s="31" t="s">
        <v>76</v>
      </c>
      <c r="C114" s="32" t="s">
        <v>122</v>
      </c>
      <c r="D114" s="90" t="s">
        <v>1</v>
      </c>
      <c r="F114" s="34">
        <v>43419</v>
      </c>
      <c r="G114" s="35"/>
      <c r="H114" s="35"/>
      <c r="I114" s="37"/>
      <c r="K114" s="34">
        <v>43419</v>
      </c>
      <c r="L114" s="35"/>
      <c r="M114" s="35"/>
      <c r="N114" s="37"/>
      <c r="P114" s="41"/>
    </row>
    <row r="115" spans="2:16" x14ac:dyDescent="0.25">
      <c r="B115" s="31" t="s">
        <v>76</v>
      </c>
      <c r="C115" s="32" t="s">
        <v>26</v>
      </c>
      <c r="D115" s="90" t="s">
        <v>1</v>
      </c>
      <c r="F115" s="34">
        <v>43419</v>
      </c>
      <c r="G115" s="35"/>
      <c r="H115" s="35"/>
      <c r="I115" s="37"/>
      <c r="K115" s="34">
        <v>43419</v>
      </c>
      <c r="L115" s="35"/>
      <c r="M115" s="35"/>
      <c r="N115" s="37"/>
      <c r="P115" s="41"/>
    </row>
    <row r="116" spans="2:16" x14ac:dyDescent="0.25">
      <c r="B116" s="31" t="s">
        <v>76</v>
      </c>
      <c r="C116" s="32" t="s">
        <v>127</v>
      </c>
      <c r="D116" s="90" t="s">
        <v>1</v>
      </c>
      <c r="F116" s="34">
        <v>43419</v>
      </c>
      <c r="G116" s="35"/>
      <c r="H116" s="35"/>
      <c r="I116" s="37"/>
      <c r="K116" s="34">
        <v>43419</v>
      </c>
      <c r="L116" s="35"/>
      <c r="M116" s="35"/>
      <c r="N116" s="37"/>
      <c r="P116" s="41"/>
    </row>
    <row r="117" spans="2:16" x14ac:dyDescent="0.25">
      <c r="B117" s="31" t="s">
        <v>76</v>
      </c>
      <c r="C117" s="32" t="s">
        <v>125</v>
      </c>
      <c r="D117" s="90" t="s">
        <v>1</v>
      </c>
      <c r="F117" s="34">
        <v>43419</v>
      </c>
      <c r="G117" s="35"/>
      <c r="H117" s="35"/>
      <c r="I117" s="37"/>
      <c r="K117" s="34">
        <v>43419</v>
      </c>
      <c r="L117" s="35"/>
      <c r="M117" s="35"/>
      <c r="N117" s="37"/>
      <c r="P117" s="41"/>
    </row>
    <row r="118" spans="2:16" x14ac:dyDescent="0.25">
      <c r="B118" s="31" t="s">
        <v>76</v>
      </c>
      <c r="C118" s="32" t="s">
        <v>25</v>
      </c>
      <c r="D118" s="90" t="s">
        <v>9</v>
      </c>
      <c r="F118" s="34">
        <v>43327</v>
      </c>
      <c r="G118" s="35"/>
      <c r="H118" s="35"/>
      <c r="I118" s="37"/>
      <c r="K118" s="34">
        <v>43296</v>
      </c>
      <c r="L118" s="35"/>
      <c r="M118" s="35"/>
      <c r="N118" s="37"/>
      <c r="P118" s="41"/>
    </row>
    <row r="119" spans="2:16" x14ac:dyDescent="0.25">
      <c r="B119" s="31" t="s">
        <v>76</v>
      </c>
      <c r="C119" s="32" t="s">
        <v>128</v>
      </c>
      <c r="D119" s="90" t="s">
        <v>9</v>
      </c>
      <c r="F119" s="34">
        <v>43327</v>
      </c>
      <c r="G119" s="35"/>
      <c r="H119" s="35"/>
      <c r="I119" s="37"/>
      <c r="K119" s="34">
        <v>43296</v>
      </c>
      <c r="L119" s="35"/>
      <c r="M119" s="35"/>
      <c r="N119" s="37"/>
      <c r="P119" s="41"/>
    </row>
    <row r="120" spans="2:16" x14ac:dyDescent="0.25">
      <c r="B120" s="31" t="s">
        <v>76</v>
      </c>
      <c r="C120" s="32" t="s">
        <v>124</v>
      </c>
      <c r="D120" s="90" t="s">
        <v>9</v>
      </c>
      <c r="F120" s="34">
        <v>43327</v>
      </c>
      <c r="G120" s="35"/>
      <c r="H120" s="35"/>
      <c r="I120" s="37"/>
      <c r="K120" s="34">
        <v>43296</v>
      </c>
      <c r="L120" s="35"/>
      <c r="M120" s="35"/>
      <c r="N120" s="37"/>
      <c r="P120" s="41"/>
    </row>
    <row r="121" spans="2:16" x14ac:dyDescent="0.25">
      <c r="B121" s="31" t="s">
        <v>76</v>
      </c>
      <c r="C121" s="32" t="s">
        <v>8</v>
      </c>
      <c r="D121" s="90" t="s">
        <v>9</v>
      </c>
      <c r="F121" s="34">
        <v>43327</v>
      </c>
      <c r="G121" s="35"/>
      <c r="H121" s="35"/>
      <c r="I121" s="37"/>
      <c r="K121" s="34">
        <v>43296</v>
      </c>
      <c r="L121" s="35"/>
      <c r="M121" s="35"/>
      <c r="N121" s="37"/>
      <c r="P121" s="41"/>
    </row>
    <row r="122" spans="2:16" x14ac:dyDescent="0.25">
      <c r="B122" s="31" t="s">
        <v>76</v>
      </c>
      <c r="C122" s="32" t="s">
        <v>5</v>
      </c>
      <c r="D122" s="90" t="s">
        <v>9</v>
      </c>
      <c r="F122" s="34">
        <v>43327</v>
      </c>
      <c r="G122" s="35"/>
      <c r="H122" s="35"/>
      <c r="I122" s="37"/>
      <c r="K122" s="34">
        <v>43296</v>
      </c>
      <c r="L122" s="35"/>
      <c r="M122" s="35"/>
      <c r="N122" s="37"/>
      <c r="P122" s="41"/>
    </row>
    <row r="123" spans="2:16" x14ac:dyDescent="0.25">
      <c r="B123" s="31" t="s">
        <v>76</v>
      </c>
      <c r="C123" s="32" t="s">
        <v>121</v>
      </c>
      <c r="D123" s="90" t="s">
        <v>9</v>
      </c>
      <c r="F123" s="34">
        <v>43327</v>
      </c>
      <c r="G123" s="35"/>
      <c r="H123" s="35"/>
      <c r="I123" s="37"/>
      <c r="K123" s="34">
        <v>43296</v>
      </c>
      <c r="L123" s="35"/>
      <c r="M123" s="35"/>
      <c r="N123" s="37"/>
      <c r="P123" s="41"/>
    </row>
    <row r="124" spans="2:16" x14ac:dyDescent="0.25">
      <c r="B124" s="31" t="s">
        <v>76</v>
      </c>
      <c r="C124" s="32" t="s">
        <v>123</v>
      </c>
      <c r="D124" s="90" t="s">
        <v>9</v>
      </c>
      <c r="F124" s="34">
        <v>43327</v>
      </c>
      <c r="G124" s="35"/>
      <c r="H124" s="35"/>
      <c r="I124" s="37"/>
      <c r="K124" s="34">
        <v>43296</v>
      </c>
      <c r="L124" s="35"/>
      <c r="M124" s="35"/>
      <c r="N124" s="37"/>
      <c r="P124" s="41"/>
    </row>
    <row r="125" spans="2:16" x14ac:dyDescent="0.25">
      <c r="B125" s="31" t="s">
        <v>76</v>
      </c>
      <c r="C125" s="32" t="s">
        <v>126</v>
      </c>
      <c r="D125" s="90" t="s">
        <v>9</v>
      </c>
      <c r="F125" s="34">
        <v>43327</v>
      </c>
      <c r="G125" s="35"/>
      <c r="H125" s="35"/>
      <c r="I125" s="37"/>
      <c r="K125" s="34">
        <v>43296</v>
      </c>
      <c r="L125" s="35"/>
      <c r="M125" s="35"/>
      <c r="N125" s="37"/>
      <c r="P125" s="41"/>
    </row>
    <row r="126" spans="2:16" x14ac:dyDescent="0.25">
      <c r="B126" s="31" t="s">
        <v>76</v>
      </c>
      <c r="C126" s="32" t="s">
        <v>122</v>
      </c>
      <c r="D126" s="90" t="s">
        <v>9</v>
      </c>
      <c r="F126" s="34">
        <v>43327</v>
      </c>
      <c r="G126" s="35"/>
      <c r="H126" s="35"/>
      <c r="I126" s="37"/>
      <c r="K126" s="34">
        <v>43296</v>
      </c>
      <c r="L126" s="35"/>
      <c r="M126" s="35"/>
      <c r="N126" s="37"/>
      <c r="P126" s="41"/>
    </row>
    <row r="127" spans="2:16" x14ac:dyDescent="0.25">
      <c r="B127" s="31" t="s">
        <v>76</v>
      </c>
      <c r="C127" s="32" t="s">
        <v>26</v>
      </c>
      <c r="D127" s="90" t="s">
        <v>9</v>
      </c>
      <c r="F127" s="34">
        <v>43327</v>
      </c>
      <c r="G127" s="35"/>
      <c r="H127" s="35"/>
      <c r="I127" s="37"/>
      <c r="K127" s="34">
        <v>43296</v>
      </c>
      <c r="L127" s="35"/>
      <c r="M127" s="35"/>
      <c r="N127" s="37"/>
      <c r="P127" s="41"/>
    </row>
    <row r="128" spans="2:16" x14ac:dyDescent="0.25">
      <c r="B128" s="31" t="s">
        <v>76</v>
      </c>
      <c r="C128" s="32" t="s">
        <v>127</v>
      </c>
      <c r="D128" s="90" t="s">
        <v>9</v>
      </c>
      <c r="F128" s="34">
        <v>43327</v>
      </c>
      <c r="G128" s="35"/>
      <c r="H128" s="35"/>
      <c r="I128" s="37"/>
      <c r="K128" s="34">
        <v>43296</v>
      </c>
      <c r="L128" s="35"/>
      <c r="M128" s="35"/>
      <c r="N128" s="37"/>
      <c r="P128" s="41"/>
    </row>
    <row r="129" spans="2:16" x14ac:dyDescent="0.25">
      <c r="B129" s="31" t="s">
        <v>76</v>
      </c>
      <c r="C129" s="32" t="s">
        <v>125</v>
      </c>
      <c r="D129" s="90" t="s">
        <v>9</v>
      </c>
      <c r="F129" s="34">
        <v>43327</v>
      </c>
      <c r="G129" s="35"/>
      <c r="H129" s="35"/>
      <c r="I129" s="37"/>
      <c r="K129" s="34">
        <v>43296</v>
      </c>
      <c r="L129" s="35"/>
      <c r="M129" s="35"/>
      <c r="N129" s="37"/>
      <c r="P129" s="41"/>
    </row>
    <row r="130" spans="2:16" x14ac:dyDescent="0.25">
      <c r="B130" s="31" t="s">
        <v>76</v>
      </c>
      <c r="C130" s="32" t="s">
        <v>25</v>
      </c>
      <c r="D130" s="90" t="s">
        <v>24</v>
      </c>
      <c r="F130" s="34">
        <v>43966</v>
      </c>
      <c r="G130" s="35"/>
      <c r="H130" s="35"/>
      <c r="I130" s="37"/>
      <c r="K130" s="34">
        <v>43936</v>
      </c>
      <c r="L130" s="35"/>
      <c r="M130" s="35"/>
      <c r="N130" s="37"/>
      <c r="P130" s="41"/>
    </row>
    <row r="131" spans="2:16" x14ac:dyDescent="0.25">
      <c r="B131" s="31" t="s">
        <v>76</v>
      </c>
      <c r="C131" s="32" t="s">
        <v>128</v>
      </c>
      <c r="D131" s="90" t="s">
        <v>24</v>
      </c>
      <c r="F131" s="34">
        <v>43966</v>
      </c>
      <c r="G131" s="35"/>
      <c r="H131" s="35"/>
      <c r="I131" s="37"/>
      <c r="K131" s="34">
        <v>43936</v>
      </c>
      <c r="L131" s="35"/>
      <c r="M131" s="35"/>
      <c r="N131" s="37"/>
      <c r="P131" s="41"/>
    </row>
    <row r="132" spans="2:16" x14ac:dyDescent="0.25">
      <c r="B132" s="31" t="s">
        <v>76</v>
      </c>
      <c r="C132" s="32" t="s">
        <v>124</v>
      </c>
      <c r="D132" s="90" t="s">
        <v>24</v>
      </c>
      <c r="F132" s="34">
        <v>43966</v>
      </c>
      <c r="G132" s="35"/>
      <c r="H132" s="35"/>
      <c r="I132" s="37"/>
      <c r="K132" s="34">
        <v>43936</v>
      </c>
      <c r="L132" s="35"/>
      <c r="M132" s="35"/>
      <c r="N132" s="37"/>
      <c r="P132" s="41"/>
    </row>
    <row r="133" spans="2:16" x14ac:dyDescent="0.25">
      <c r="B133" s="31" t="s">
        <v>76</v>
      </c>
      <c r="C133" s="32" t="s">
        <v>8</v>
      </c>
      <c r="D133" s="90" t="s">
        <v>24</v>
      </c>
      <c r="F133" s="34">
        <v>43966</v>
      </c>
      <c r="G133" s="35"/>
      <c r="H133" s="35"/>
      <c r="I133" s="37"/>
      <c r="K133" s="34">
        <v>43936</v>
      </c>
      <c r="L133" s="35"/>
      <c r="M133" s="35"/>
      <c r="N133" s="37"/>
      <c r="P133" s="41"/>
    </row>
    <row r="134" spans="2:16" x14ac:dyDescent="0.25">
      <c r="B134" s="31" t="s">
        <v>76</v>
      </c>
      <c r="C134" s="32" t="s">
        <v>5</v>
      </c>
      <c r="D134" s="90" t="s">
        <v>24</v>
      </c>
      <c r="F134" s="34">
        <v>43966</v>
      </c>
      <c r="G134" s="35"/>
      <c r="H134" s="35"/>
      <c r="I134" s="37"/>
      <c r="K134" s="34">
        <v>43936</v>
      </c>
      <c r="L134" s="35"/>
      <c r="M134" s="35"/>
      <c r="N134" s="37"/>
      <c r="P134" s="41"/>
    </row>
    <row r="135" spans="2:16" x14ac:dyDescent="0.25">
      <c r="B135" s="31" t="s">
        <v>76</v>
      </c>
      <c r="C135" s="32" t="s">
        <v>121</v>
      </c>
      <c r="D135" s="90" t="s">
        <v>24</v>
      </c>
      <c r="F135" s="34">
        <v>43966</v>
      </c>
      <c r="G135" s="35"/>
      <c r="H135" s="35"/>
      <c r="I135" s="37"/>
      <c r="K135" s="34">
        <v>43936</v>
      </c>
      <c r="L135" s="35"/>
      <c r="M135" s="35"/>
      <c r="N135" s="37"/>
      <c r="P135" s="41"/>
    </row>
    <row r="136" spans="2:16" x14ac:dyDescent="0.25">
      <c r="B136" s="31" t="s">
        <v>76</v>
      </c>
      <c r="C136" s="32" t="s">
        <v>123</v>
      </c>
      <c r="D136" s="90" t="s">
        <v>24</v>
      </c>
      <c r="F136" s="34">
        <v>43966</v>
      </c>
      <c r="G136" s="35"/>
      <c r="H136" s="35"/>
      <c r="I136" s="37"/>
      <c r="K136" s="34">
        <v>43936</v>
      </c>
      <c r="L136" s="35"/>
      <c r="M136" s="35"/>
      <c r="N136" s="37"/>
      <c r="P136" s="41"/>
    </row>
    <row r="137" spans="2:16" x14ac:dyDescent="0.25">
      <c r="B137" s="31" t="s">
        <v>76</v>
      </c>
      <c r="C137" s="32" t="s">
        <v>126</v>
      </c>
      <c r="D137" s="90" t="s">
        <v>24</v>
      </c>
      <c r="F137" s="34">
        <v>43966</v>
      </c>
      <c r="G137" s="35"/>
      <c r="H137" s="35"/>
      <c r="I137" s="37"/>
      <c r="K137" s="34">
        <v>43936</v>
      </c>
      <c r="L137" s="35"/>
      <c r="M137" s="35"/>
      <c r="N137" s="37"/>
      <c r="P137" s="41"/>
    </row>
    <row r="138" spans="2:16" x14ac:dyDescent="0.25">
      <c r="B138" s="31" t="s">
        <v>76</v>
      </c>
      <c r="C138" s="32" t="s">
        <v>122</v>
      </c>
      <c r="D138" s="90" t="s">
        <v>24</v>
      </c>
      <c r="F138" s="34">
        <v>43966</v>
      </c>
      <c r="G138" s="35"/>
      <c r="H138" s="35"/>
      <c r="I138" s="37"/>
      <c r="K138" s="34">
        <v>43936</v>
      </c>
      <c r="L138" s="35"/>
      <c r="M138" s="35"/>
      <c r="N138" s="37"/>
      <c r="P138" s="41"/>
    </row>
    <row r="139" spans="2:16" x14ac:dyDescent="0.25">
      <c r="B139" s="31" t="s">
        <v>76</v>
      </c>
      <c r="C139" s="32" t="s">
        <v>26</v>
      </c>
      <c r="D139" s="90" t="s">
        <v>24</v>
      </c>
      <c r="F139" s="34">
        <v>43966</v>
      </c>
      <c r="G139" s="35"/>
      <c r="H139" s="35"/>
      <c r="I139" s="37"/>
      <c r="K139" s="34">
        <v>43936</v>
      </c>
      <c r="L139" s="35"/>
      <c r="M139" s="35"/>
      <c r="N139" s="37"/>
      <c r="P139" s="41"/>
    </row>
    <row r="140" spans="2:16" x14ac:dyDescent="0.25">
      <c r="B140" s="31" t="s">
        <v>76</v>
      </c>
      <c r="C140" s="32" t="s">
        <v>127</v>
      </c>
      <c r="D140" s="90" t="s">
        <v>24</v>
      </c>
      <c r="F140" s="34">
        <v>43966</v>
      </c>
      <c r="G140" s="35"/>
      <c r="H140" s="35"/>
      <c r="I140" s="37"/>
      <c r="K140" s="34">
        <v>43936</v>
      </c>
      <c r="L140" s="35"/>
      <c r="M140" s="35"/>
      <c r="N140" s="37"/>
      <c r="P140" s="41"/>
    </row>
    <row r="141" spans="2:16" x14ac:dyDescent="0.25">
      <c r="B141" s="31" t="s">
        <v>76</v>
      </c>
      <c r="C141" s="32" t="s">
        <v>125</v>
      </c>
      <c r="D141" s="90" t="s">
        <v>24</v>
      </c>
      <c r="F141" s="34">
        <v>43966</v>
      </c>
      <c r="G141" s="35"/>
      <c r="H141" s="35"/>
      <c r="I141" s="37"/>
      <c r="K141" s="34">
        <v>43936</v>
      </c>
      <c r="L141" s="35"/>
      <c r="M141" s="35"/>
      <c r="N141" s="37"/>
      <c r="P141" s="41"/>
    </row>
    <row r="142" spans="2:16" x14ac:dyDescent="0.25">
      <c r="B142" s="31" t="s">
        <v>76</v>
      </c>
      <c r="C142" s="32" t="s">
        <v>25</v>
      </c>
      <c r="D142" s="90" t="s">
        <v>109</v>
      </c>
      <c r="F142" s="34">
        <v>44242</v>
      </c>
      <c r="G142" s="35"/>
      <c r="H142" s="35"/>
      <c r="I142" s="37"/>
      <c r="K142" s="34">
        <v>44211</v>
      </c>
      <c r="L142" s="35"/>
      <c r="M142" s="35"/>
      <c r="N142" s="37"/>
      <c r="P142" s="41"/>
    </row>
    <row r="143" spans="2:16" x14ac:dyDescent="0.25">
      <c r="B143" s="31" t="s">
        <v>76</v>
      </c>
      <c r="C143" s="32" t="s">
        <v>128</v>
      </c>
      <c r="D143" s="90" t="s">
        <v>109</v>
      </c>
      <c r="F143" s="34">
        <v>44242</v>
      </c>
      <c r="G143" s="35"/>
      <c r="H143" s="35"/>
      <c r="I143" s="37"/>
      <c r="K143" s="34">
        <v>44211</v>
      </c>
      <c r="L143" s="35"/>
      <c r="M143" s="35"/>
      <c r="N143" s="37"/>
      <c r="P143" s="41"/>
    </row>
    <row r="144" spans="2:16" x14ac:dyDescent="0.25">
      <c r="B144" s="31" t="s">
        <v>76</v>
      </c>
      <c r="C144" s="32" t="s">
        <v>124</v>
      </c>
      <c r="D144" s="90" t="s">
        <v>109</v>
      </c>
      <c r="F144" s="34">
        <v>44242</v>
      </c>
      <c r="G144" s="35"/>
      <c r="H144" s="35"/>
      <c r="I144" s="37"/>
      <c r="K144" s="34">
        <v>44211</v>
      </c>
      <c r="L144" s="35"/>
      <c r="M144" s="35"/>
      <c r="N144" s="37"/>
      <c r="P144" s="41"/>
    </row>
    <row r="145" spans="2:16" x14ac:dyDescent="0.25">
      <c r="B145" s="31" t="s">
        <v>76</v>
      </c>
      <c r="C145" s="32" t="s">
        <v>8</v>
      </c>
      <c r="D145" s="90" t="s">
        <v>109</v>
      </c>
      <c r="F145" s="34">
        <v>44242</v>
      </c>
      <c r="G145" s="35"/>
      <c r="H145" s="35"/>
      <c r="I145" s="37"/>
      <c r="K145" s="34">
        <v>44211</v>
      </c>
      <c r="L145" s="35"/>
      <c r="M145" s="35"/>
      <c r="N145" s="37"/>
      <c r="P145" s="41"/>
    </row>
    <row r="146" spans="2:16" x14ac:dyDescent="0.25">
      <c r="B146" s="31" t="s">
        <v>76</v>
      </c>
      <c r="C146" s="32" t="s">
        <v>5</v>
      </c>
      <c r="D146" s="90" t="s">
        <v>109</v>
      </c>
      <c r="F146" s="34">
        <v>44242</v>
      </c>
      <c r="G146" s="35"/>
      <c r="H146" s="35"/>
      <c r="I146" s="37"/>
      <c r="K146" s="34">
        <v>44211</v>
      </c>
      <c r="L146" s="35"/>
      <c r="M146" s="35"/>
      <c r="N146" s="37"/>
      <c r="P146" s="41"/>
    </row>
    <row r="147" spans="2:16" x14ac:dyDescent="0.25">
      <c r="B147" s="31" t="s">
        <v>76</v>
      </c>
      <c r="C147" s="32" t="s">
        <v>121</v>
      </c>
      <c r="D147" s="90" t="s">
        <v>109</v>
      </c>
      <c r="F147" s="34">
        <v>44242</v>
      </c>
      <c r="G147" s="35"/>
      <c r="H147" s="35"/>
      <c r="I147" s="37"/>
      <c r="K147" s="34">
        <v>44211</v>
      </c>
      <c r="L147" s="35"/>
      <c r="M147" s="35"/>
      <c r="N147" s="37"/>
      <c r="P147" s="41"/>
    </row>
    <row r="148" spans="2:16" x14ac:dyDescent="0.25">
      <c r="B148" s="31" t="s">
        <v>76</v>
      </c>
      <c r="C148" s="32" t="s">
        <v>123</v>
      </c>
      <c r="D148" s="90" t="s">
        <v>109</v>
      </c>
      <c r="F148" s="34">
        <v>44242</v>
      </c>
      <c r="G148" s="35"/>
      <c r="H148" s="35"/>
      <c r="I148" s="37"/>
      <c r="K148" s="34">
        <v>44211</v>
      </c>
      <c r="L148" s="35"/>
      <c r="M148" s="35"/>
      <c r="N148" s="37"/>
      <c r="P148" s="41"/>
    </row>
    <row r="149" spans="2:16" x14ac:dyDescent="0.25">
      <c r="B149" s="31" t="s">
        <v>76</v>
      </c>
      <c r="C149" s="32" t="s">
        <v>126</v>
      </c>
      <c r="D149" s="90" t="s">
        <v>109</v>
      </c>
      <c r="F149" s="34">
        <v>44242</v>
      </c>
      <c r="G149" s="35"/>
      <c r="H149" s="35"/>
      <c r="I149" s="37"/>
      <c r="K149" s="34">
        <v>44211</v>
      </c>
      <c r="L149" s="35"/>
      <c r="M149" s="35"/>
      <c r="N149" s="37"/>
      <c r="P149" s="41"/>
    </row>
    <row r="150" spans="2:16" x14ac:dyDescent="0.25">
      <c r="B150" s="31" t="s">
        <v>76</v>
      </c>
      <c r="C150" s="32" t="s">
        <v>122</v>
      </c>
      <c r="D150" s="90" t="s">
        <v>109</v>
      </c>
      <c r="F150" s="34">
        <v>44242</v>
      </c>
      <c r="G150" s="35"/>
      <c r="H150" s="35"/>
      <c r="I150" s="37"/>
      <c r="K150" s="34">
        <v>44211</v>
      </c>
      <c r="L150" s="35"/>
      <c r="M150" s="35"/>
      <c r="N150" s="37"/>
      <c r="P150" s="41"/>
    </row>
    <row r="151" spans="2:16" x14ac:dyDescent="0.25">
      <c r="B151" s="31" t="s">
        <v>76</v>
      </c>
      <c r="C151" s="32" t="s">
        <v>26</v>
      </c>
      <c r="D151" s="90" t="s">
        <v>109</v>
      </c>
      <c r="F151" s="34">
        <v>44242</v>
      </c>
      <c r="G151" s="35"/>
      <c r="H151" s="35"/>
      <c r="I151" s="37"/>
      <c r="K151" s="34">
        <v>44211</v>
      </c>
      <c r="L151" s="35"/>
      <c r="M151" s="35"/>
      <c r="N151" s="37"/>
      <c r="P151" s="41"/>
    </row>
    <row r="152" spans="2:16" x14ac:dyDescent="0.25">
      <c r="B152" s="31" t="s">
        <v>76</v>
      </c>
      <c r="C152" s="32" t="s">
        <v>127</v>
      </c>
      <c r="D152" s="90" t="s">
        <v>109</v>
      </c>
      <c r="F152" s="34">
        <v>44242</v>
      </c>
      <c r="G152" s="35"/>
      <c r="H152" s="35"/>
      <c r="I152" s="37"/>
      <c r="K152" s="34">
        <v>44211</v>
      </c>
      <c r="L152" s="35"/>
      <c r="M152" s="35"/>
      <c r="N152" s="37"/>
      <c r="P152" s="41"/>
    </row>
    <row r="153" spans="2:16" x14ac:dyDescent="0.25">
      <c r="B153" s="31" t="s">
        <v>76</v>
      </c>
      <c r="C153" s="32" t="s">
        <v>125</v>
      </c>
      <c r="D153" s="90" t="s">
        <v>109</v>
      </c>
      <c r="F153" s="34">
        <v>44242</v>
      </c>
      <c r="G153" s="35"/>
      <c r="H153" s="35"/>
      <c r="I153" s="37"/>
      <c r="K153" s="34">
        <v>44211</v>
      </c>
      <c r="L153" s="35"/>
      <c r="M153" s="35"/>
      <c r="N153" s="37"/>
      <c r="P153" s="41"/>
    </row>
  </sheetData>
  <mergeCells count="2">
    <mergeCell ref="F3:I3"/>
    <mergeCell ref="K3:N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3"/>
  <sheetViews>
    <sheetView zoomScale="90" zoomScaleNormal="90" workbookViewId="0"/>
  </sheetViews>
  <sheetFormatPr defaultColWidth="8.875" defaultRowHeight="15.75" x14ac:dyDescent="0.25"/>
  <cols>
    <col min="2" max="10" width="13.875" customWidth="1"/>
  </cols>
  <sheetData>
    <row r="3" spans="2:10" x14ac:dyDescent="0.25">
      <c r="B3" s="106" t="s">
        <v>51</v>
      </c>
      <c r="C3" s="106"/>
      <c r="D3" s="106"/>
      <c r="E3" s="106"/>
      <c r="F3" s="106"/>
      <c r="G3" s="106"/>
      <c r="H3" s="106"/>
      <c r="I3" s="106"/>
      <c r="J3" s="106"/>
    </row>
    <row r="5" spans="2:10" x14ac:dyDescent="0.25">
      <c r="B5" s="107" t="s">
        <v>52</v>
      </c>
      <c r="C5" s="107"/>
    </row>
    <row r="7" spans="2:10" ht="47.25" x14ac:dyDescent="0.25">
      <c r="B7" s="3" t="s">
        <v>53</v>
      </c>
      <c r="C7" s="4" t="s">
        <v>54</v>
      </c>
      <c r="D7" s="5" t="s">
        <v>14</v>
      </c>
      <c r="E7" s="5" t="s">
        <v>48</v>
      </c>
      <c r="F7" s="5" t="s">
        <v>24</v>
      </c>
      <c r="G7" s="5" t="s">
        <v>6</v>
      </c>
      <c r="H7" s="5" t="s">
        <v>7</v>
      </c>
      <c r="I7" s="5" t="s">
        <v>55</v>
      </c>
      <c r="J7" s="6" t="s">
        <v>56</v>
      </c>
    </row>
    <row r="8" spans="2:10" x14ac:dyDescent="0.25">
      <c r="B8" s="7" t="s">
        <v>4</v>
      </c>
      <c r="C8" s="8">
        <v>42461</v>
      </c>
      <c r="D8" s="9">
        <v>42675</v>
      </c>
      <c r="E8" s="9">
        <v>42856</v>
      </c>
      <c r="F8" s="9">
        <v>43009</v>
      </c>
      <c r="G8" s="9">
        <v>43191</v>
      </c>
      <c r="H8" s="9">
        <v>43374</v>
      </c>
      <c r="I8" s="10">
        <v>43245</v>
      </c>
      <c r="J8" s="10">
        <v>43269</v>
      </c>
    </row>
    <row r="9" spans="2:10" x14ac:dyDescent="0.25">
      <c r="B9" s="7" t="s">
        <v>3</v>
      </c>
      <c r="C9" s="8">
        <v>42552</v>
      </c>
      <c r="D9" s="9">
        <v>42736</v>
      </c>
      <c r="E9" s="9">
        <v>42917</v>
      </c>
      <c r="F9" s="9">
        <v>43101</v>
      </c>
      <c r="G9" s="9">
        <v>43282</v>
      </c>
      <c r="H9" s="9">
        <v>43466</v>
      </c>
      <c r="I9" s="10">
        <v>43383</v>
      </c>
      <c r="J9" s="10">
        <v>43418</v>
      </c>
    </row>
    <row r="10" spans="2:10" x14ac:dyDescent="0.25">
      <c r="B10" s="7" t="s">
        <v>57</v>
      </c>
      <c r="C10" s="8">
        <v>42795</v>
      </c>
      <c r="D10" s="9">
        <v>42795</v>
      </c>
      <c r="E10" s="9">
        <v>42979</v>
      </c>
      <c r="F10" s="9">
        <v>43160</v>
      </c>
      <c r="G10" s="9">
        <v>43344</v>
      </c>
      <c r="H10" s="9">
        <v>43525</v>
      </c>
      <c r="I10" s="11" t="s">
        <v>58</v>
      </c>
      <c r="J10" s="11" t="s">
        <v>58</v>
      </c>
    </row>
    <row r="12" spans="2:10" x14ac:dyDescent="0.25">
      <c r="B12" s="12" t="s">
        <v>59</v>
      </c>
    </row>
    <row r="13" spans="2:10" x14ac:dyDescent="0.25">
      <c r="B13" s="13" t="s">
        <v>60</v>
      </c>
    </row>
    <row r="15" spans="2:10" x14ac:dyDescent="0.25">
      <c r="B15" s="107" t="s">
        <v>61</v>
      </c>
      <c r="C15" s="107"/>
    </row>
    <row r="16" spans="2:10" ht="47.25" x14ac:dyDescent="0.25">
      <c r="B16" s="3" t="s">
        <v>53</v>
      </c>
      <c r="C16" s="4" t="s">
        <v>54</v>
      </c>
      <c r="D16" s="5" t="s">
        <v>14</v>
      </c>
      <c r="E16" s="5" t="s">
        <v>48</v>
      </c>
      <c r="F16" s="5" t="s">
        <v>24</v>
      </c>
      <c r="G16" s="5" t="s">
        <v>6</v>
      </c>
      <c r="H16" s="5" t="s">
        <v>7</v>
      </c>
      <c r="I16" s="5" t="s">
        <v>55</v>
      </c>
      <c r="J16" s="6" t="s">
        <v>56</v>
      </c>
    </row>
    <row r="17" spans="2:10" x14ac:dyDescent="0.25">
      <c r="B17" s="7" t="s">
        <v>4</v>
      </c>
      <c r="C17" s="8">
        <v>42461</v>
      </c>
      <c r="D17" s="14">
        <v>42675</v>
      </c>
      <c r="E17" s="14">
        <v>42856</v>
      </c>
      <c r="F17" s="14">
        <v>43009</v>
      </c>
      <c r="G17" s="14">
        <v>43191</v>
      </c>
      <c r="H17" s="15">
        <v>43374</v>
      </c>
      <c r="I17" s="10">
        <v>43245</v>
      </c>
      <c r="J17" s="10">
        <v>43269</v>
      </c>
    </row>
    <row r="18" spans="2:10" x14ac:dyDescent="0.25">
      <c r="B18" s="7" t="s">
        <v>3</v>
      </c>
      <c r="C18" s="8">
        <v>42552</v>
      </c>
      <c r="D18" s="14">
        <v>42736</v>
      </c>
      <c r="E18" s="14">
        <v>42917</v>
      </c>
      <c r="F18" s="14">
        <v>43101</v>
      </c>
      <c r="G18" s="16">
        <v>43282</v>
      </c>
      <c r="H18" s="15">
        <v>43466</v>
      </c>
      <c r="I18" s="10">
        <v>43383</v>
      </c>
      <c r="J18" s="10">
        <v>43418</v>
      </c>
    </row>
    <row r="19" spans="2:10" x14ac:dyDescent="0.25">
      <c r="B19" s="7" t="s">
        <v>57</v>
      </c>
      <c r="C19" s="8">
        <v>42795</v>
      </c>
      <c r="D19" s="14">
        <v>42795</v>
      </c>
      <c r="E19" s="14">
        <v>42979</v>
      </c>
      <c r="F19" s="14">
        <v>43160</v>
      </c>
      <c r="G19" s="16">
        <v>43344</v>
      </c>
      <c r="H19" s="16">
        <v>43525</v>
      </c>
      <c r="I19" s="11" t="s">
        <v>58</v>
      </c>
      <c r="J19" s="11" t="s">
        <v>58</v>
      </c>
    </row>
    <row r="21" spans="2:10" x14ac:dyDescent="0.25">
      <c r="B21" s="17" t="s">
        <v>62</v>
      </c>
    </row>
    <row r="22" spans="2:10" x14ac:dyDescent="0.25">
      <c r="B22" s="12" t="s">
        <v>63</v>
      </c>
    </row>
    <row r="23" spans="2:10" x14ac:dyDescent="0.25">
      <c r="B23" s="18" t="s">
        <v>64</v>
      </c>
    </row>
  </sheetData>
  <mergeCells count="3">
    <mergeCell ref="B3:J3"/>
    <mergeCell ref="B5:C5"/>
    <mergeCell ref="B15:C15"/>
  </mergeCells>
  <conditionalFormatting sqref="D8:H10">
    <cfRule type="expression" dxfId="1" priority="1">
      <formula>D8&gt;TODAY()-15</formula>
    </cfRule>
    <cfRule type="expression" dxfId="0" priority="2">
      <formula>D8&lt;TODAY()-15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Explanation</vt:lpstr>
      <vt:lpstr>1. Reporting to end Jun18</vt:lpstr>
      <vt:lpstr>2. Future Reporting</vt:lpstr>
      <vt:lpstr>Ghana-KeyDates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2018-11-09T00:15:37Z</dcterms:created>
  <dcterms:modified xsi:type="dcterms:W3CDTF">2018-11-09T00:15:41Z</dcterms:modified>
</cp:coreProperties>
</file>