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obindey/Downloads/"/>
    </mc:Choice>
  </mc:AlternateContent>
  <xr:revisionPtr revIDLastSave="0" documentId="13_ncr:1_{3BB79335-0448-6542-81CB-76DC5DC5232F}" xr6:coauthVersionLast="47" xr6:coauthVersionMax="47" xr10:uidLastSave="{00000000-0000-0000-0000-000000000000}"/>
  <bookViews>
    <workbookView xWindow="0" yWindow="500" windowWidth="35840" windowHeight="19360" tabRatio="780" xr2:uid="{53E342F0-47E4-8A4E-8EF1-2125BC7EB680}"/>
  </bookViews>
  <sheets>
    <sheet name="Coverage Scenarios-Next Rounds" sheetId="42" r:id="rId1"/>
    <sheet name="For Shapefile" sheetId="2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xlfn_IFERROR">#N/A</definedName>
    <definedName name="_____xlfn_SUMIFS">#N/A</definedName>
    <definedName name="____xlfn_IFERROR">#N/A</definedName>
    <definedName name="____xlfn_SUMIFS">#N/A</definedName>
    <definedName name="___xlfn_IFERROR">#N/A</definedName>
    <definedName name="___xlfn_SUMIFS">#N/A</definedName>
    <definedName name="__xlfn_IFERROR">#N/A</definedName>
    <definedName name="__xlfn_SUMIFS">#N/A</definedName>
    <definedName name="_064c976f_dc27_4320_b681_1339b2fe8ab4">#REF!</definedName>
    <definedName name="_0a54ea9f_6551_4517_a878_c152fb55f9a1">'[1]Recipient sheet'!#REF!</definedName>
    <definedName name="_1.1">#REF!</definedName>
    <definedName name="_1.2">#REF!</definedName>
    <definedName name="_1.3">#REF!</definedName>
    <definedName name="_1.4">#REF!</definedName>
    <definedName name="_10.1">#REF!</definedName>
    <definedName name="_10.2">#REF!</definedName>
    <definedName name="_10.3">#REF!</definedName>
    <definedName name="_11.1">#REF!</definedName>
    <definedName name="_11.2">#REF!</definedName>
    <definedName name="_11.3">#REF!</definedName>
    <definedName name="_11.4">#REF!</definedName>
    <definedName name="_12.1">#REF!</definedName>
    <definedName name="_12.2">#REF!</definedName>
    <definedName name="_12.3">#REF!</definedName>
    <definedName name="_12.4">#REF!</definedName>
    <definedName name="_12.5">#REF!</definedName>
    <definedName name="_13.1">#REF!</definedName>
    <definedName name="_1bda0005_c52b_46cc_b349_56b484ec8764">#REF!</definedName>
    <definedName name="_1d0188c7_3e76_40a1_bd1f_7775471db247">#REF!</definedName>
    <definedName name="_2.1">#REF!</definedName>
    <definedName name="_2.2">#REF!</definedName>
    <definedName name="_2.3">#REF!</definedName>
    <definedName name="_2.4">#REF!</definedName>
    <definedName name="_2.5">#REF!</definedName>
    <definedName name="_2766a577_52aa_4fa8_9791_76a6873ac125">#REF!</definedName>
    <definedName name="_2b545529_161e_4ac1_9362_d6a10d266e17">#REF!</definedName>
    <definedName name="_2b55e7c6_3f95_4cbb_b0e4_b40e4a86f435">#REF!</definedName>
    <definedName name="_3.1">#REF!</definedName>
    <definedName name="_3.2">#REF!</definedName>
    <definedName name="_3.3">#REF!</definedName>
    <definedName name="_3.4">#REF!</definedName>
    <definedName name="_30fee82c_14f4_4a5f_a453_cb18954a7ebc">#REF!</definedName>
    <definedName name="_329fd648_43f7_41d3_bee9_8ba9de528383">#REF!</definedName>
    <definedName name="_4.1">#REF!</definedName>
    <definedName name="_4.2">#REF!</definedName>
    <definedName name="_4.3">#REF!</definedName>
    <definedName name="_4.4">#REF!</definedName>
    <definedName name="_4.5">#REF!</definedName>
    <definedName name="_4.6">#REF!</definedName>
    <definedName name="_4.7">#REF!</definedName>
    <definedName name="_41e8cacb_2b90_42d5_9de4_169990011044">#REF!</definedName>
    <definedName name="_489c8708_ba46_4243_adf7_6489cf5e59f7">#REF!</definedName>
    <definedName name="_5.1">#REF!</definedName>
    <definedName name="_5.2">#REF!</definedName>
    <definedName name="_5.3">#REF!</definedName>
    <definedName name="_5.4">#REF!</definedName>
    <definedName name="_5.5">#REF!</definedName>
    <definedName name="_5.6">#REF!</definedName>
    <definedName name="_5.7">#REF!</definedName>
    <definedName name="_5.8">#REF!</definedName>
    <definedName name="_537a90ad_293c_4c5f_ab8d_e16ae3cc6f25" comment="Display Map">#REF!</definedName>
    <definedName name="_55196ad8_eb49_4312_b065_86f00def31a7">#REF!</definedName>
    <definedName name="_5a2bf18b_1f14_4a15_849a_1188c4eff3c0">#REF!</definedName>
    <definedName name="_5f15a94b_d23c_488e_92e1_10a8f43aa45b">#REF!</definedName>
    <definedName name="_6.1">#REF!</definedName>
    <definedName name="_6.2">#REF!</definedName>
    <definedName name="_6.3">#REF!</definedName>
    <definedName name="_6.4">#REF!</definedName>
    <definedName name="_6.5">#REF!</definedName>
    <definedName name="_6.6">#REF!</definedName>
    <definedName name="_6d661af8_29d6_4e8e_a5b0_cc84ee4eb720">#REF!</definedName>
    <definedName name="_6f67cf15_4702_4c47_a424_1c1585ad72b1" comment="Save Map">#REF!</definedName>
    <definedName name="_7.1">#REF!</definedName>
    <definedName name="_7.2">#REF!</definedName>
    <definedName name="_7.3">#REF!</definedName>
    <definedName name="_7.4">#REF!</definedName>
    <definedName name="_7.5">#REF!</definedName>
    <definedName name="_7.6">#REF!</definedName>
    <definedName name="_7.7">#REF!</definedName>
    <definedName name="_8.1">#REF!</definedName>
    <definedName name="_8.2">#REF!</definedName>
    <definedName name="_8.3">#REF!</definedName>
    <definedName name="_85203bf3_9159_43b9_8a8a_d795a4ad9ca0">#REF!</definedName>
    <definedName name="_8f9eef8b_d98e_4b9e_bb2e_b941f25e75e0">#REF!</definedName>
    <definedName name="_9.1">#REF!</definedName>
    <definedName name="_9.2">#REF!</definedName>
    <definedName name="_9.3">#REF!</definedName>
    <definedName name="_9.4">#REF!</definedName>
    <definedName name="_9479c3a8_3a98_4b0e_bb8c_376fe7788da5">#REF!</definedName>
    <definedName name="_9e4064b7_e62c_4abc_9af4_69421f2f4da2">#REF!</definedName>
    <definedName name="_a1f5d101_d930_4c9b_a303_b59c76eef4b5">#REF!</definedName>
    <definedName name="_a33ad721_4839_41d5_a193_cf04831c30a4">#REF!</definedName>
    <definedName name="_a4f1091a_7b5c_45ed_8e14_88414db8f444">#REF!</definedName>
    <definedName name="_aac47cda_85a8_427d_a643_30b0f56afa55">'[1]Recipient sheet'!#REF!</definedName>
    <definedName name="_b2b7da3e_86e7_4904_b0e8_4c458cbfb46d">#REF!</definedName>
    <definedName name="_b479abbc_1348_47ce_8984_40a995f58905">#REF!</definedName>
    <definedName name="_b9ac1525_a338_4e54_9fab_ce0b7b6318fd" comment="Save Map">#REF!</definedName>
    <definedName name="_bf3cacdf_bc7f_4173_8f84_f13ee0b5c719">#REF!</definedName>
    <definedName name="_bf616a3b_b72f_44a7_a972_3e0d30dd8e9b">#REF!</definedName>
    <definedName name="_c35bff0d_642f_40df_8d5f_bbcb0534e23b">#REF!</definedName>
    <definedName name="_cc15cf2d_1cea_4443_9c90_6f4e5a84976e">#REF!</definedName>
    <definedName name="_ce22259c_4382_4095_a0ad_adcea496fac9">#REF!</definedName>
    <definedName name="_d138b872_f6f8_4e9b_a8ef_bb6c0e66f9c2">#REF!</definedName>
    <definedName name="_d447e57f_bbc6_4a3b_9ab5_a781d4383a26">#REF!</definedName>
    <definedName name="_d7345976_4523_4207_9c30_c120143b922d">#REF!</definedName>
    <definedName name="_d91c78a7_f0c1_457f_9def_32e04fd4a479">#REF!</definedName>
    <definedName name="_dbd0c918_8140_4043_bdab_cece939ff74a">#REF!</definedName>
    <definedName name="_dcb49011_4a55_47b1_8b1d_fe1093c85a41">#REF!</definedName>
    <definedName name="_de01575c_3097_499d_9977_70f8b5e7ab13">#REF!</definedName>
    <definedName name="_Dir4">'[2]FBR 3 DIR '!$K$31</definedName>
    <definedName name="_Dir5">'[2]FBR 3 DIR '!$K$57</definedName>
    <definedName name="_Dir7">'[2]FBR 3 DIR '!$K$81</definedName>
    <definedName name="_e3c2ead6_6c34_462b_a702_c160a5df118a">#REF!</definedName>
    <definedName name="_e80f2ab8_a807_493b_b087_af411f4fc4e0">#REF!</definedName>
    <definedName name="_e8aaf1e6_61eb_40f1_82c7_c364ea5cb53b">#REF!</definedName>
    <definedName name="_eb839e16_fc9c_413c_8908_cad80e757e24" comment="Display Map">'[1]Recipient sheet'!#REF!</definedName>
    <definedName name="_eecfcf1a_e847_4960_b871_ebab6a0562a7">#REF!</definedName>
    <definedName name="_fd972c3d_0ba4_42e7_8446_2150735dea19">#REF!</definedName>
    <definedName name="_fedcd7d3_8063_490d_9a62_15657214dfaa">#REF!</definedName>
    <definedName name="_ta20">#REF!</definedName>
    <definedName name="_TBO1">[3]Malaria!$D$2:$D$10</definedName>
    <definedName name="accomodation">'[4]NAF 2010-2012 COSTING'!#REF!</definedName>
    <definedName name="AccountRole">IF('[1]Data Sheet'!$D$96&lt;&gt;"",OFFSET('[1]Recipient sheet'!$B$2,1,0,MATCH(" ",'[1]Recipient sheet'!$B$2:$B$23,-1)-1,1), OFFSET('[1]Recipient sheet'!$B$40,1,0,MATCH(" ",'[1]Recipient sheet'!$B$40:$B$43,-1)-1,1))</definedName>
    <definedName name="Activity_List">OFFSET(#REF!,0,0,COUNTA(#REF!)-1)</definedName>
    <definedName name="Addnl_DC">#REF!</definedName>
    <definedName name="Admin">'[5]Range Page'!$A$21</definedName>
    <definedName name="admincost">'[6]Range Page'!$A$23</definedName>
    <definedName name="adminfee">'[7]Range Page'!$A$36</definedName>
    <definedName name="Advert">'[4]NAF 2010-2012 COSTING'!#REF!</definedName>
    <definedName name="AIM_Detailed_Budget_Line__c_AIM_Unit_of_Measure__c">[8]apttusmetadata!$AC$2:$AC$9</definedName>
    <definedName name="AIM_Detailed_Budget_Line__c.AIM_Unit_of_Measure__c">[8]apttusmetadata!$AC$2:$AC$9</definedName>
    <definedName name="Allow_Parms">#REF!</definedName>
    <definedName name="Approximately_what_is_the_current_coverage_of_iCCM_in_this_country_as_of__latest">#REF!</definedName>
    <definedName name="AssumptionList">#REF!</definedName>
    <definedName name="ATT">[3]HIV!$E$2:$E$22</definedName>
    <definedName name="AVEC">#REF!</definedName>
    <definedName name="avgsx">OFFSET([9]Setup!$K$43,1,0,MATCH(" ",[9]Setup!$K$43:$K$103,-1)-1,1)</definedName>
    <definedName name="Award_Fee">#REF!</definedName>
    <definedName name="BillingSchedule">#REF!</definedName>
    <definedName name="BLCount">COUNT(#REF!)</definedName>
    <definedName name="BP_Options">'[10]Data tables'!$C$23:$C$27</definedName>
    <definedName name="Budget_PivotRange">#REF!</definedName>
    <definedName name="BudgetLineNumbers">#REF!:INDEX(#REF!,COUNT(#REF!,"?*"))</definedName>
    <definedName name="BudgetType">#REF!</definedName>
    <definedName name="BUP_Table_T">#REF!</definedName>
    <definedName name="BUP_TabName_G">#REF!</definedName>
    <definedName name="BUP_TabName_T">#REF!</definedName>
    <definedName name="Categorie">#REF!</definedName>
    <definedName name="Categorie1">#REF!</definedName>
    <definedName name="Catégorie2">'[11]Plan Wayne'!$BS$5:$BS$17</definedName>
    <definedName name="Category">'[12]Plan de travail budgétisé'!$AZ$7:$AZ$19</definedName>
    <definedName name="CC">[6]Definitions!$G$3:$G$18</definedName>
    <definedName name="CCA_Y1">#REF!</definedName>
    <definedName name="CCA_Y2">#REF!</definedName>
    <definedName name="CCA_Y3">#REF!</definedName>
    <definedName name="CCA_Y4">#REF!</definedName>
    <definedName name="Clin_Opt_1">#REF!</definedName>
    <definedName name="Clin_Opt_2">#REF!</definedName>
    <definedName name="Clin_Opt_3">#REF!</definedName>
    <definedName name="Clin_Opt_4">#REF!</definedName>
    <definedName name="clin_pctBlank">#REF!</definedName>
    <definedName name="Clin_Percent">#REF!</definedName>
    <definedName name="Clin_Subrow">#REF!</definedName>
    <definedName name="Clin_Sum">#REF!</definedName>
    <definedName name="Clin_Totals">#REF!</definedName>
    <definedName name="Clin_Year_2">#REF!</definedName>
    <definedName name="Clin_Year_3">#REF!</definedName>
    <definedName name="Clin_Year_4">#REF!</definedName>
    <definedName name="Clin_Year_5">#REF!</definedName>
    <definedName name="CmpAcroSelected">INDIRECT(ADDRESS([0]!CmpSelectedOnRow,2,1,TRUE,"CatCmp"))</definedName>
    <definedName name="CmpIdSelected">INDIRECT(ADDRESS([0]!CmpSelectedOnRow,1,1,TRUE,"CatCmp"))</definedName>
    <definedName name="CmpSelectedOnRow">IFERROR(MATCH(ComponentSelected,#REF!,0),"")</definedName>
    <definedName name="CompName">#N/A</definedName>
    <definedName name="COMPONENT">#REF!</definedName>
    <definedName name="ComponentConcatenation">CONCATENATE(#REF!,#REF!, ", ",#REF!,", ",#REF!,", ",#REF!)</definedName>
    <definedName name="ComponentList">#REF!</definedName>
    <definedName name="Components">#REF!</definedName>
    <definedName name="ComponentSelected">#REF!</definedName>
    <definedName name="computer">'[4]NAF 2010-2012 COSTING'!#REF!</definedName>
    <definedName name="Cost_Category">[13]Definitions!$G$3:$G$15</definedName>
    <definedName name="Cost_Inputs">#REF!</definedName>
    <definedName name="Cost_Share">#REF!</definedName>
    <definedName name="CostInpInCmpInHealthProd">OFFSET([14]CostInpInCmpInSFpsmCat!$D$3,0,0,[14]CostInpInCmpInSFpsmCat!$D$1,1)</definedName>
    <definedName name="CostInpInCmpInPSMcosts">OFFSET([14]CostInpInCmpInSFpsmCat!$H$3,0,0,[14]CostInpInCmpInSFpsmCat!$H$1,1)</definedName>
    <definedName name="CostInpNoList">#REF!</definedName>
    <definedName name="CostInput">OFFSET('[1]Data Sheet'!$F$105,1,0,MATCH(" ",'[1]Data Sheet'!$F$105:$F$181,-1)-1,1)</definedName>
    <definedName name="CostInputs">OFFSET(#REF!,0,VLOOKUP(ComponentSelected,#REF!,6,FALSE),#REF!,1)</definedName>
    <definedName name="Costlist">#REF!</definedName>
    <definedName name="CostList_Assumptions">#REF!</definedName>
    <definedName name="CostList_Gates_Travel">#REF!</definedName>
    <definedName name="Country">OFFSET(#REF!,0,0,COUNTA(#REF!),1)</definedName>
    <definedName name="CoutCS">'[2]FBR Périph'!$B$7</definedName>
    <definedName name="CoutHGR">'[2]FBR Périph'!$B$9</definedName>
    <definedName name="CrossCheck">#REF!</definedName>
    <definedName name="CSTMax_SalInc">#REF!</definedName>
    <definedName name="Currencies">#REF!</definedName>
    <definedName name="Currency">#REF!</definedName>
    <definedName name="Currency_UNICEF">[15]Parameters!$B$19</definedName>
    <definedName name="dangerpay">'[7]Range Page'!$A$18</definedName>
    <definedName name="dangerpay.expat2">#REF!</definedName>
    <definedName name="dangerpay.expat3">#REF!</definedName>
    <definedName name="dangerpay.expat4">#REF!</definedName>
    <definedName name="dangerpay.expat5">#REF!</definedName>
    <definedName name="dangerpay.expat6">#REF!</definedName>
    <definedName name="dangerpay.expat7">#REF!</definedName>
    <definedName name="dangerpay.intlstaff2">'[7]Range Page'!$A$19</definedName>
    <definedName name="dangerpay.intlstaff3">'[7]Range Page'!$A$20</definedName>
    <definedName name="dangerpay.intlstaff4">'[7]Range Page'!$A$21</definedName>
    <definedName name="dangerpay.researcher">'[7]Range Page'!$A$22</definedName>
    <definedName name="dba">'[7]Range Page'!$A$31</definedName>
    <definedName name="DBAclin">#REF!</definedName>
    <definedName name="DetailedBudget_PivotRange">#REF!</definedName>
    <definedName name="Disease_Component">#REF!</definedName>
    <definedName name="Disease_components">[16]Definitions!$A$2:$D$2</definedName>
    <definedName name="DiseaseComponent">#REF!</definedName>
    <definedName name="DollarLC">'[6]Range Page'!$A$27</definedName>
    <definedName name="Dom_Travel">#REF!,#REF!,#REF!</definedName>
    <definedName name="DPSBan">'[2]FBR 4 Prov'!$N$19</definedName>
    <definedName name="DPSEqu">'[2]FBR 4 Prov'!$N$47</definedName>
    <definedName name="DPSKat">'[2]FBR 4 Prov'!$N$38</definedName>
    <definedName name="DPSMan">'[2]FBR 4 Prov'!$N$28</definedName>
    <definedName name="DRFEF">#REF!</definedName>
    <definedName name="dsqfq">'[17]Range Page'!$A$47</definedName>
    <definedName name="eduallowance.expat1">#REF!</definedName>
    <definedName name="eduallowance.expat2">#REF!</definedName>
    <definedName name="eduallowance.expat3">#REF!</definedName>
    <definedName name="eduallowance.expat4">#REF!</definedName>
    <definedName name="eduallowance.expat5">#REF!</definedName>
    <definedName name="eduallowance.expat6">#REF!</definedName>
    <definedName name="eduallowance.expat7">#REF!</definedName>
    <definedName name="eduallowance.intlstaff1">'[7]Range Page'!$A$23</definedName>
    <definedName name="eduallowance.intlstaff2">'[7]Range Page'!$A$24</definedName>
    <definedName name="eduallowance.intlstaff3">'[7]Range Page'!$A$25</definedName>
    <definedName name="eduallowance.intlstaff4">'[7]Range Page'!$A$26</definedName>
    <definedName name="eduallowance.researcher">'[7]Range Page'!$A$27</definedName>
    <definedName name="Equipment">#REF!</definedName>
    <definedName name="ES">[18]HIV!$F$4</definedName>
    <definedName name="EuroLocal">#REF!</definedName>
    <definedName name="EuroUSD">#REF!</definedName>
    <definedName name="Excel_BuiltIn_Database">#REF!</definedName>
    <definedName name="Expat_Parms">#REF!</definedName>
    <definedName name="Expat_Trav_Parms">#REF!</definedName>
    <definedName name="Expats">#REF!</definedName>
    <definedName name="facilitybased_100percent">#REF!</definedName>
    <definedName name="FD">#REF!</definedName>
    <definedName name="Fee">#REF!</definedName>
    <definedName name="FFFFFF">#REF!</definedName>
    <definedName name="Fixed_Fee">#REF!</definedName>
    <definedName name="FO_comm">#REF!</definedName>
    <definedName name="FO_Copying">#REF!</definedName>
    <definedName name="FO_postage">#REF!</definedName>
    <definedName name="FO_rent">#REF!</definedName>
    <definedName name="FO_supplies">#REF!</definedName>
    <definedName name="FO_Utilities">#REF!</definedName>
    <definedName name="ForeignTransferAllowance">'[7]Range Page'!$A$28</definedName>
    <definedName name="FWCI">#REF!</definedName>
    <definedName name="FWCIclin">#REF!</definedName>
    <definedName name="GandA">'[6]Range Page'!$A$3</definedName>
    <definedName name="Geographylocation">#REF!</definedName>
    <definedName name="GR">#REF!</definedName>
    <definedName name="Grant">[19]Definitions!#REF!</definedName>
    <definedName name="Grantcycle">[20]Definitions!#REF!</definedName>
    <definedName name="Grants">#REF!</definedName>
    <definedName name="hhu">'[21]Budget AGEFIN'!$I$3</definedName>
    <definedName name="HIV">#REF!</definedName>
    <definedName name="HIVAIDS">#REF!</definedName>
    <definedName name="HIVII">[18]HIV!$A$36:$A$42</definedName>
    <definedName name="HIVOI">[18]HIV!$A$44:$A$56</definedName>
    <definedName name="HIVSDA">'[22]Memo HIV'!$A$2:$A$26</definedName>
    <definedName name="HIVSource">[18]HIV!$A$58:$A$75</definedName>
    <definedName name="HQStaff">#REF!</definedName>
    <definedName name="HSSII">[23]HSS!$A$20:$A$39</definedName>
    <definedName name="HSSOI">[23]HSS!$A$41:$A$64</definedName>
    <definedName name="HSSSDA">[23]HSS!$A$2:$A$18</definedName>
    <definedName name="HSSSource">[23]HSS!$A$66:$A$95</definedName>
    <definedName name="Hypothese1">[24]Definitions!#REF!</definedName>
    <definedName name="hypotheseok">#REF!</definedName>
    <definedName name="IC_PerDiem">#REF!</definedName>
    <definedName name="iCCM_coverage">#REF!</definedName>
    <definedName name="iCCM_districs">#REF!</definedName>
    <definedName name="iCCM_districts">#REF!</definedName>
    <definedName name="IEC_Educational_Events">#REF!</definedName>
    <definedName name="IET">[6]Definitions!$I$3:$I$18</definedName>
    <definedName name="IMPLEMENTATION_PHASE">[25]Definitions!#REF!</definedName>
    <definedName name="Implementing_Entity_Type">[26]Definitions!$I$3:$I$9</definedName>
    <definedName name="Impliment">[27]Definitions!#REF!</definedName>
    <definedName name="incCS">#REF!</definedName>
    <definedName name="incFee">#REF!</definedName>
    <definedName name="INFL">[28]Detail!$L$6</definedName>
    <definedName name="ingo_cost">#REF!</definedName>
    <definedName name="Int_in_comp">OFFSET(#REF!,0,0,COUNTA(#REF!))</definedName>
    <definedName name="International_Per_Diem__M_E">#REF!</definedName>
    <definedName name="Interventions">INDIRECT(HLOOKUP(#REF!,'[29]GF-Definitions'!$A$2:$E$4,3,FALSE))</definedName>
    <definedName name="IntIdList">#REF!</definedName>
    <definedName name="intl">'[4]NAF 2010-2012 COSTING'!#REF!</definedName>
    <definedName name="intlfringe">'[7]Range Page'!$A$5</definedName>
    <definedName name="ItemList">[30]Intrants!$C$5:$F$57</definedName>
    <definedName name="ITSupport">'[31]Range Page'!#REF!</definedName>
    <definedName name="Lable">[32]tabs!$D$1:$D$3</definedName>
    <definedName name="lajdjpf">[27]Definitions!#REF!</definedName>
    <definedName name="LangOffset">[1]Translations!$C$1</definedName>
    <definedName name="Language">#REF!</definedName>
    <definedName name="Lay">[3]Malaria!$E$2:$E$25</definedName>
    <definedName name="ldl">[33]Prog!$J$9</definedName>
    <definedName name="List_Acct_Cat">#REF!</definedName>
    <definedName name="List_BCC">#REF!</definedName>
    <definedName name="List_Commodities">#REF!</definedName>
    <definedName name="List_Consultants">#REF!</definedName>
    <definedName name="List_Equip">#REF!</definedName>
    <definedName name="List_IE">'[22]Definitions-lists-EFR'!$A$58:$A$65</definedName>
    <definedName name="List_Interventions">[29]Interventions!$B$18:$B$157</definedName>
    <definedName name="List_ODCs">#REF!</definedName>
    <definedName name="List_PA">#REF!</definedName>
    <definedName name="List_Pack">#REF!</definedName>
    <definedName name="List_RME">#REF!</definedName>
    <definedName name="List_Sampling">#REF!</definedName>
    <definedName name="List_Shipping">#REF!</definedName>
    <definedName name="List_SR">#REF!</definedName>
    <definedName name="listH">[25]Definitions!#REF!</definedName>
    <definedName name="ListHIV">'[22]Definitions-lists-EFR'!$A$1:$A$7</definedName>
    <definedName name="listie">[34]Definitions!$B$31:$B$38</definedName>
    <definedName name="ListMal">'[22]Definitions-lists-EFR'!$A$21:$A$25</definedName>
    <definedName name="ListMalariaModules">'[35]Malaria drop down'!$A$3:$A$5</definedName>
    <definedName name="listnew">#REF!</definedName>
    <definedName name="listS">#REF!</definedName>
    <definedName name="listsda">#REF!</definedName>
    <definedName name="listserv">#REF!</definedName>
    <definedName name="ListTB">'[22]Definitions-lists-EFR'!$A$39:$A$44</definedName>
    <definedName name="local">'[4]NAF 2010-2012 COSTING'!#REF!</definedName>
    <definedName name="Local_Airfare___In_country_Travel__Training">#REF!</definedName>
    <definedName name="Local_Inflation">#REF!</definedName>
    <definedName name="Local_SalInc">#REF!</definedName>
    <definedName name="Local_Transportation__Training">#REF!</definedName>
    <definedName name="LocalCurrency">IF(NOT(#REF!=""),VLOOKUP(#REF!,[1]Currencies!$C$2:$G$250, 5, FALSE),"")</definedName>
    <definedName name="localfringe">'[7]Range Page'!$A$7</definedName>
    <definedName name="localinflation_yr2">'[6]Range Page'!$A$33</definedName>
    <definedName name="localinflation_yr3">'[6]Range Page'!$A$34</definedName>
    <definedName name="localinflation_yr4">'[6]Range Page'!#REF!</definedName>
    <definedName name="localinflation_yr5">'[6]Range Page'!#REF!</definedName>
    <definedName name="localngo_cost">#REF!</definedName>
    <definedName name="localperdiem">'[6]Range Page'!#REF!</definedName>
    <definedName name="localseverance">#REF!</definedName>
    <definedName name="LTTA">#REF!</definedName>
    <definedName name="LTTA_2">#REF!</definedName>
    <definedName name="LTTA_Allowances">#REF!,#REF!,#REF!,#REF!,#REF!</definedName>
    <definedName name="LTTA_COLA">#REF!</definedName>
    <definedName name="LTTA_Danger">#REF!</definedName>
    <definedName name="LTTA_EdTravel">#REF!</definedName>
    <definedName name="LTTA_Education">#REF!</definedName>
    <definedName name="LTTA_HomeLeave">#REF!</definedName>
    <definedName name="LTTA_LQA">#REF!</definedName>
    <definedName name="LTTA_PostDiff">#REF!</definedName>
    <definedName name="LTTA_Reloc">#REF!</definedName>
    <definedName name="LTTA_RR">#REF!</definedName>
    <definedName name="LTTA_Sal">#REF!</definedName>
    <definedName name="LTTA_Shipment">#REF!</definedName>
    <definedName name="LTTA_SMA">#REF!</definedName>
    <definedName name="LTTA_Storage">#REF!</definedName>
    <definedName name="LTTA_TQSA">#REF!</definedName>
    <definedName name="MacrocategoriesALL">[34]Definitions!$B$127:$B$149</definedName>
    <definedName name="MalariaII">[18]Malaria!$A$31:$A$41</definedName>
    <definedName name="MalariaModulesIndicators">'[35]Malaria drop down'!$A$3:$B$5</definedName>
    <definedName name="MalariaOI">[18]Malaria!$A$43:$A$53</definedName>
    <definedName name="MalariaSDA">'[22]Memo Malaria'!$A$2:$A$24</definedName>
    <definedName name="MalariaSource">[18]Malaria!$A$55:$A$73</definedName>
    <definedName name="match_requirement">'[6]Range Page'!#REF!</definedName>
    <definedName name="Med_Exams">#REF!</definedName>
    <definedName name="medevac">'[7]Range Page'!$A$29</definedName>
    <definedName name="Medevac.expat1">'[6]Range Page'!#REF!</definedName>
    <definedName name="Medevac.expat2">'[6]Range Page'!#REF!</definedName>
    <definedName name="Medevac.expat3">'[6]Range Page'!#REF!</definedName>
    <definedName name="Medevac.STTA.day">'[6]Range Page'!#REF!</definedName>
    <definedName name="Medevac.STTA.month">'[6]Range Page'!#REF!</definedName>
    <definedName name="Medex">#REF!</definedName>
    <definedName name="Medex_ST">#REF!</definedName>
    <definedName name="ModeList">[36]Lists!$B$2:$B$3</definedName>
    <definedName name="ModuleIdList">#REF!</definedName>
    <definedName name="ModulesInCmp">OFFSET(#REF!,0,0,[0]!NbrOfModulesInCmp,1)</definedName>
    <definedName name="ModuleStart">[1]!Intervention[Module-Eng]</definedName>
    <definedName name="MOUT">OFFSET([9]Setup!$K$43,1,0,MATCH(" ",[9]Setup!$K$43:$K$103,-1)-1,1)</definedName>
    <definedName name="MSH_Opt_1">#REF!</definedName>
    <definedName name="MSH_Opt_2">#REF!</definedName>
    <definedName name="MSH_Opt_3">#REF!</definedName>
    <definedName name="MSH_Opt_4">#REF!</definedName>
    <definedName name="MSH_Totals">#REF!</definedName>
    <definedName name="MSH_Year_2">#REF!</definedName>
    <definedName name="MSH_Year_3">#REF!</definedName>
    <definedName name="MSH_Year_4">#REF!</definedName>
    <definedName name="MSH_Year_5">#REF!</definedName>
    <definedName name="MultCountry_Consultants">#REF!,#REF!,#REF!</definedName>
    <definedName name="MultCountry_HOCTrav">#REF!</definedName>
    <definedName name="MultCountry_ICTravel">#REF!,#REF!,#REF!</definedName>
    <definedName name="MultCountry_LocBen">#REF!</definedName>
    <definedName name="MultCountry_Parms">#REF!</definedName>
    <definedName name="MultCountry_Prof">#REF!</definedName>
    <definedName name="MultCountry_STTA">#REF!,#REF!</definedName>
    <definedName name="MultCountry_STTATrav">#REF!,#REF!,#REF!,#REF!,#REF!,#REF!</definedName>
    <definedName name="MultCountry_Supp">#REF!</definedName>
    <definedName name="Nav_Opt_1">#REF!</definedName>
    <definedName name="Nav_Opt_2">#REF!</definedName>
    <definedName name="Nav_Opt_3">#REF!</definedName>
    <definedName name="Nav_Opt_4">#REF!</definedName>
    <definedName name="Nav_Year_2">#REF!</definedName>
    <definedName name="Nav_Year_3">#REF!</definedName>
    <definedName name="Nav_Year_4">#REF!</definedName>
    <definedName name="Nav_Year_5">#REF!</definedName>
    <definedName name="NbrOfModulesInCmp">COUNT(#REF!)</definedName>
    <definedName name="NbrOfPRsSelected">COUNTA(#REF!)</definedName>
    <definedName name="NewOH">'[6]Range Page'!$A$2</definedName>
    <definedName name="NURE">[9]!Intervention[Module-Eng]</definedName>
    <definedName name="o">#REF!</definedName>
    <definedName name="Objective___SDAs">#REF!</definedName>
    <definedName name="Objective_1_SDA">#REF!</definedName>
    <definedName name="Objective_2_SDA">#REF!</definedName>
    <definedName name="Objective_3_SDA">#REF!</definedName>
    <definedName name="Objective_4_SDA">#REF!</definedName>
    <definedName name="Objective_5_SDA">#REF!</definedName>
    <definedName name="ObjectiveSDA">#REF!</definedName>
    <definedName name="OH">#REF!</definedName>
    <definedName name="OH_direct_rate">#REF!</definedName>
    <definedName name="OH_LPConsult_rate">#REF!</definedName>
    <definedName name="OH_Rate">#REF!</definedName>
    <definedName name="ok">#REF!</definedName>
    <definedName name="Okkkk">#REF!</definedName>
    <definedName name="OP">#REF!</definedName>
    <definedName name="Opt_1">#REF!</definedName>
    <definedName name="Opt_2">#REF!</definedName>
    <definedName name="Opt_3">#REF!</definedName>
    <definedName name="Opt_4">#REF!</definedName>
    <definedName name="OptYears">#REF!</definedName>
    <definedName name="Over_Head">'[5]Range Page'!$A$19</definedName>
    <definedName name="overhead">'[6]Range Page'!#REF!</definedName>
    <definedName name="perdiem">'[6]Range Page'!#REF!</definedName>
    <definedName name="Period_1">#REF!</definedName>
    <definedName name="Period_2">#REF!</definedName>
    <definedName name="Period_3">#REF!</definedName>
    <definedName name="Period_4">#REF!</definedName>
    <definedName name="period_5">#REF!</definedName>
    <definedName name="petrol">'[4]NAF 2010-2012 COSTING'!#REF!</definedName>
    <definedName name="Pharma">OFFSET('[37]Pharma CIs'!$C$2,0,0,COUNTA('[37]Pharma CIs'!$C$2:$C$11),1)</definedName>
    <definedName name="POMIE">#REF!</definedName>
    <definedName name="postallowance">'[7]Range Page'!$A$8</definedName>
    <definedName name="postallowance.expat2">#REF!</definedName>
    <definedName name="postallowance.expat3">#REF!</definedName>
    <definedName name="postallowance.expat4">#REF!</definedName>
    <definedName name="postallowance.expat5">#REF!</definedName>
    <definedName name="postallowance.expat6">#REF!</definedName>
    <definedName name="postallowance.expat7">#REF!</definedName>
    <definedName name="postallowance.intlstaff2">'[7]Range Page'!$A$9</definedName>
    <definedName name="postallowance.intlstaff3">'[7]Range Page'!$A$10</definedName>
    <definedName name="postallowance.intlstaff4">'[7]Range Page'!$A$11</definedName>
    <definedName name="postallowance.researcher">'[7]Range Page'!$A$12</definedName>
    <definedName name="postdifferential">'[7]Range Page'!$A$13</definedName>
    <definedName name="postdifferential.expat2">#REF!</definedName>
    <definedName name="postdifferential.expat3">#REF!</definedName>
    <definedName name="postdifferential.expat4">#REF!</definedName>
    <definedName name="postdifferential.expat5">#REF!</definedName>
    <definedName name="postdifferential.expat6">#REF!</definedName>
    <definedName name="postdifferential.expat7">#REF!</definedName>
    <definedName name="postdifferential.intlstaff2">'[7]Range Page'!$A$14</definedName>
    <definedName name="postdifferential.intlstaff3">'[7]Range Page'!$A$15</definedName>
    <definedName name="postdifferential.intlstaff4">'[7]Range Page'!$A$16</definedName>
    <definedName name="postdifferential.researcher">'[7]Range Page'!$A$17</definedName>
    <definedName name="PPP">#REF!</definedName>
    <definedName name="PRAcronym">#REF!:INDEX(#REF!,COUNTIF(#REF!,"?*"))</definedName>
    <definedName name="PRacronyms">OFFSET([14]Setup!$D$16,0,0,COUNTA([14]Setup!$B$16:$B$25),1)</definedName>
    <definedName name="printing">'[4]NAF 2010-2012 COSTING'!#REF!</definedName>
    <definedName name="Proc_C">#REF!</definedName>
    <definedName name="Proc_CA">#REF!</definedName>
    <definedName name="Proc_Certs_Total">#REF!</definedName>
    <definedName name="Proc_Opt_1">#REF!</definedName>
    <definedName name="Proc_Opt_2">#REF!</definedName>
    <definedName name="Proc_Opt_3">#REF!</definedName>
    <definedName name="Proc_Opt_4">#REF!</definedName>
    <definedName name="Proc_Sup_C">#REF!</definedName>
    <definedName name="Proc_Sup_CA">#REF!</definedName>
    <definedName name="Proc_Year_1">#REF!</definedName>
    <definedName name="Proc_Year_2">#REF!</definedName>
    <definedName name="Proc_Year_3">#REF!</definedName>
    <definedName name="Proc_Year_4">#REF!</definedName>
    <definedName name="Proc_Year_5">#REF!</definedName>
    <definedName name="Procure">'[5]Range Page'!$A$20</definedName>
    <definedName name="procurement_sub">#REF!</definedName>
    <definedName name="procurementcost">'[6]Range Page'!$A$22</definedName>
    <definedName name="procurementfee">'[7]Range Page'!$A$35</definedName>
    <definedName name="Product">#REF!</definedName>
    <definedName name="produitsunicef">#REF!</definedName>
    <definedName name="PRsInCountry">OFFSET(#REF!,MATCH(#REF!,#REF!,0)-1,0,COUNTIF(#REF!,#REF!),1)</definedName>
    <definedName name="PS">[18]HIV!$F$5</definedName>
    <definedName name="PSA">'[6]Range Page'!#REF!</definedName>
    <definedName name="PSM">#N/A</definedName>
    <definedName name="PSM_Equip">#REF!</definedName>
    <definedName name="PSM_Other">#REF!</definedName>
    <definedName name="PSM_Pharma">#REF!</definedName>
    <definedName name="PSM_PSM">#REF!</definedName>
    <definedName name="qdfqd">'[17]Range Page'!$A$48</definedName>
    <definedName name="ream">'[4]NAF 2010-2012 COSTING'!#REF!</definedName>
    <definedName name="RECAP">#REF!</definedName>
    <definedName name="Recipient">OFFSET(#REF!,1,0,MATCH(" ",#REF!,-1)-1,1)</definedName>
    <definedName name="RecipientIdList">#REF!</definedName>
    <definedName name="RecipientList">#REF!</definedName>
    <definedName name="Recover">[38]Macro1!$A$157</definedName>
    <definedName name="Res">OFFSET('[1]Recipient sheet'!$B$2,1,0,MATCH("*",'[1]Recipient sheet'!$B$2:$B$23,-1)-1,1)</definedName>
    <definedName name="rrrrrr">'[39]Range Page'!#REF!</definedName>
    <definedName name="sanrurec">#REF!</definedName>
    <definedName name="SD">#REF!</definedName>
    <definedName name="SDA">#REF!</definedName>
    <definedName name="SDAList">[18]Malaria!$A$3:$A$20</definedName>
    <definedName name="SDF">#REF!</definedName>
    <definedName name="Ship">[32]tabs!$B$1:$B$2</definedName>
    <definedName name="small_equip">#REF!</definedName>
    <definedName name="sn_1">[33]Prog!$J$10</definedName>
    <definedName name="ST_DBA">#REF!</definedName>
    <definedName name="ST_DBAclin">#REF!</definedName>
    <definedName name="Start_month">IF([0]!StartYearSelected='[29]GF-Definitions'!$P$4,'[29]GF-Definitions'!$R$6:$R$7,'[29]GF-Definitions'!$R$4:$R$7)</definedName>
    <definedName name="StartDate">#REF!</definedName>
    <definedName name="StartYearSelected">#REF!</definedName>
    <definedName name="stationery">'[4]NAF 2010-2012 COSTING'!#REF!</definedName>
    <definedName name="Sub_Coord_Parms">#REF!</definedName>
    <definedName name="Sub_Opt_1">#REF!</definedName>
    <definedName name="Sub_Opt_2">#REF!</definedName>
    <definedName name="Sub_Opt_3">#REF!</definedName>
    <definedName name="Sub_Opt_4">#REF!</definedName>
    <definedName name="Sub_Plan_Total">#REF!</definedName>
    <definedName name="Sub_Row">#REF!</definedName>
    <definedName name="Sub_Year_2">#REF!</definedName>
    <definedName name="Sub_Year_3">#REF!</definedName>
    <definedName name="Sub_Year_4">#REF!</definedName>
    <definedName name="Sub_Year_5">#REF!</definedName>
    <definedName name="Subawards___2.2___INGO">#REF!</definedName>
    <definedName name="Subcontract_staff_parms">#REF!</definedName>
    <definedName name="Subcontracts">#REF!</definedName>
    <definedName name="SubLoc_Opt_1">#REF!</definedName>
    <definedName name="SubLoc_Opt_2">#REF!</definedName>
    <definedName name="SubLoc_Opt_3">#REF!</definedName>
    <definedName name="SubLoc_Opt_4">#REF!</definedName>
    <definedName name="SubLoc_Year_2">#REF!</definedName>
    <definedName name="SubLoc_Year_3">#REF!</definedName>
    <definedName name="SubLoc_Year_4">#REF!</definedName>
    <definedName name="SubLoc_Year_5">#REF!</definedName>
    <definedName name="SubPlan_Equipment">#REF!</definedName>
    <definedName name="subsistence">'[4]NAF 2010-2012 COSTING'!#REF!</definedName>
    <definedName name="Sum_Allow">#REF!</definedName>
    <definedName name="Sum_CostShare">#REF!</definedName>
    <definedName name="Sum_Equipment">#REF!</definedName>
    <definedName name="Sum_Fee">#REF!</definedName>
    <definedName name="Sum_Grants">#REF!</definedName>
    <definedName name="Sum_Opt_1">#REF!</definedName>
    <definedName name="Sum_Opt_2">#REF!</definedName>
    <definedName name="Sum_Opt_3">#REF!</definedName>
    <definedName name="Sum_Opt_4">#REF!</definedName>
    <definedName name="Sum_Subs">#REF!</definedName>
    <definedName name="Sum_Training">#REF!</definedName>
    <definedName name="Sum_Year_2">#REF!</definedName>
    <definedName name="Sum_Year_3">#REF!</definedName>
    <definedName name="Sum_Year_4">#REF!</definedName>
    <definedName name="Sum_Year_5">#REF!</definedName>
    <definedName name="supplies_c">#REF!</definedName>
    <definedName name="supplies_ca">#REF!</definedName>
    <definedName name="T">[3]HIV!$F$3</definedName>
    <definedName name="Table_CI_Acct">#REF!</definedName>
    <definedName name="Table_CostInputs">#REF!</definedName>
    <definedName name="Table_Map">#REF!</definedName>
    <definedName name="Table_SRs">#REF!</definedName>
    <definedName name="TableName">"Dummy"</definedName>
    <definedName name="TAUXFBKIN">'[40]Repartition frais bancaires'!$C$12</definedName>
    <definedName name="TAUXFBPROV">'[40]Repartition frais bancaires'!$C$13</definedName>
    <definedName name="TB">[41]HIV!$A$2:$A$30</definedName>
    <definedName name="TBI">[3]HIV!$B$2:$B$8</definedName>
    <definedName name="TBII">[18]TB!$A$34:$A$38</definedName>
    <definedName name="TBOI">[18]TB!$A$40:$A$45</definedName>
    <definedName name="TBSDA">'[22]Memo TB'!$A$2:$A$17</definedName>
    <definedName name="TBSDA2">[3]TB!$A$2:$A$15</definedName>
    <definedName name="TBSDA3">[3]Malaria!$A$2:$A$23</definedName>
    <definedName name="TBSource">[18]TB!$A$47:$A$61</definedName>
    <definedName name="tggggg">#REF!</definedName>
    <definedName name="toner">'[4]NAF 2010-2012 COSTING'!#REF!</definedName>
    <definedName name="Total_Allowances">#REF!</definedName>
    <definedName name="Total_Base_LOP">#REF!</definedName>
    <definedName name="TOTAL_CLIN_Base_LOP">#REF!</definedName>
    <definedName name="Total_Direct_Sal">#REF!</definedName>
    <definedName name="Total_HSV">#REF!</definedName>
    <definedName name="Total_LP_Sal">#REF!</definedName>
    <definedName name="Total_LS_Sal">#REF!</definedName>
    <definedName name="Total_Summary">#REF!</definedName>
    <definedName name="Total_Travel">#REF!</definedName>
    <definedName name="Training">#REF!</definedName>
    <definedName name="Training_Opt_1">#REF!</definedName>
    <definedName name="Training_Opt_2">#REF!</definedName>
    <definedName name="Training_Opt_3">#REF!</definedName>
    <definedName name="Training_Opt_4">#REF!</definedName>
    <definedName name="Training_Year_2">#REF!</definedName>
    <definedName name="Training_Year_3">#REF!</definedName>
    <definedName name="Training_Year_4">#REF!</definedName>
    <definedName name="Training_Year_5">#REF!</definedName>
    <definedName name="Tuberculosis">#REF!</definedName>
    <definedName name="Type">#REF!</definedName>
    <definedName name="u">#REF!</definedName>
    <definedName name="Uniques">#REF!</definedName>
    <definedName name="Unit">[32]tabs!$A$1:$A$12</definedName>
    <definedName name="unitperperiod">#REF!</definedName>
    <definedName name="UROJDNNF">OFFSET([9]Setup!$K$43,1,0,MATCH(" ",[9]Setup!$K$43:$K$103,-1)-1,1)</definedName>
    <definedName name="US_Inflation">#REF!</definedName>
    <definedName name="US_SalInc">#REF!</definedName>
    <definedName name="usinflation_yr2">'[6]Range Page'!$A$30</definedName>
    <definedName name="usinflation_yr3">'[6]Range Page'!$A$31</definedName>
    <definedName name="usinflation_yr4">'[6]Range Page'!#REF!</definedName>
    <definedName name="usinflation_yr5">'[6]Range Page'!#REF!</definedName>
    <definedName name="UYRTE">'[9]Data Sheet'!$B$19:$B$80</definedName>
    <definedName name="workerscomp.expat">#REF!</definedName>
    <definedName name="workerscomp.intlstaff">'[7]Range Page'!$A$30</definedName>
    <definedName name="workshop">'[4]NAF 2010-2012 COSTING'!#REF!</definedName>
    <definedName name="XAuthorInvalidPicklistData">[1]apttusmetadata!$B$1</definedName>
    <definedName name="y">#REF!</definedName>
    <definedName name="Years">#REF!</definedName>
    <definedName name="Yes_NO">'[10]Data tables'!$F$2:$F$3</definedName>
    <definedName name="YesNo">'[1]Financial Triggers - Budget'!$R$3:$R$4</definedName>
    <definedName name="YorN">[32]tabs!$C$1:$C$3</definedName>
    <definedName name="zgagGNNHs">OFFSET([9]Setup!$K$43,1,0,MATCH(" ",[9]Setup!$K$43:$K$103,-1)-1,1)</definedName>
    <definedName name="ZZZ">#REF!:INDEX(#REF!,COUNT(#REF!,"?*"))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22" l="1"/>
  <c r="H14" i="22"/>
  <c r="J4" i="22"/>
  <c r="I4" i="22"/>
  <c r="J24" i="22"/>
  <c r="I24" i="22"/>
  <c r="J19" i="22"/>
  <c r="I19" i="22"/>
  <c r="J13" i="22"/>
  <c r="I13" i="22"/>
  <c r="H12" i="22"/>
  <c r="J16" i="22"/>
  <c r="I16" i="22"/>
  <c r="J11" i="22"/>
  <c r="H11" i="22"/>
  <c r="J2" i="22"/>
  <c r="I23" i="22"/>
  <c r="G2" i="22"/>
  <c r="J14" i="22"/>
  <c r="J17" i="22"/>
  <c r="I17" i="22"/>
  <c r="I2" i="22"/>
  <c r="J23" i="22"/>
  <c r="J12" i="22"/>
  <c r="I12" i="22"/>
  <c r="J18" i="22"/>
  <c r="I18" i="22"/>
  <c r="I11" i="22"/>
  <c r="H4" i="22"/>
  <c r="H17" i="22"/>
  <c r="H24" i="22"/>
  <c r="H19" i="22"/>
  <c r="H13" i="22"/>
  <c r="H18" i="22"/>
  <c r="H16" i="22"/>
  <c r="H2" i="22"/>
  <c r="H23" i="22"/>
  <c r="G3" i="22" l="1"/>
  <c r="G4" i="22"/>
  <c r="G5" i="22"/>
  <c r="G6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F3" i="22"/>
  <c r="F4" i="22"/>
  <c r="F5" i="22"/>
  <c r="F6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" i="22"/>
  <c r="E18" i="22" l="1"/>
  <c r="E2" i="22"/>
  <c r="C9" i="22"/>
  <c r="C8" i="22"/>
  <c r="C7" i="22"/>
  <c r="I7" i="22" l="1"/>
  <c r="H7" i="22"/>
  <c r="J7" i="22"/>
  <c r="I9" i="22"/>
  <c r="J9" i="22"/>
  <c r="H9" i="22"/>
  <c r="E8" i="22"/>
  <c r="I8" i="22"/>
  <c r="J8" i="22"/>
  <c r="H8" i="22"/>
  <c r="F8" i="22"/>
  <c r="G8" i="22"/>
  <c r="F9" i="22"/>
  <c r="G9" i="22"/>
  <c r="G7" i="22"/>
  <c r="F7" i="22"/>
  <c r="E24" i="22"/>
  <c r="E27" i="22" l="1"/>
  <c r="E3" i="22"/>
  <c r="E5" i="22"/>
  <c r="E25" i="22"/>
  <c r="E17" i="22"/>
  <c r="E4" i="22"/>
  <c r="E15" i="22"/>
  <c r="E14" i="22"/>
  <c r="E16" i="22" l="1"/>
  <c r="E26" i="22"/>
  <c r="E10" i="22"/>
  <c r="E19" i="22"/>
  <c r="E9" i="22"/>
  <c r="E21" i="22"/>
  <c r="E20" i="22"/>
  <c r="E11" i="22"/>
  <c r="E6" i="22"/>
  <c r="E7" i="22"/>
  <c r="E13" i="22"/>
  <c r="E22" i="22"/>
  <c r="E12" i="22"/>
  <c r="I26" i="22" l="1"/>
  <c r="H15" i="22"/>
  <c r="H6" i="22"/>
  <c r="I22" i="22"/>
  <c r="H10" i="22"/>
  <c r="J21" i="22"/>
  <c r="J15" i="22"/>
  <c r="J6" i="22"/>
  <c r="J5" i="22"/>
  <c r="J26" i="22"/>
  <c r="J27" i="22"/>
  <c r="J20" i="22"/>
  <c r="J10" i="22"/>
  <c r="I21" i="22"/>
  <c r="I15" i="22"/>
  <c r="I3" i="22"/>
  <c r="I25" i="22"/>
  <c r="I6" i="22"/>
  <c r="I5" i="22"/>
  <c r="I27" i="22"/>
  <c r="I20" i="22"/>
  <c r="I10" i="22"/>
  <c r="H20" i="22"/>
  <c r="H27" i="22"/>
  <c r="H22" i="22"/>
  <c r="H26" i="22"/>
  <c r="H5" i="22"/>
  <c r="H25" i="22"/>
  <c r="H3" i="22"/>
  <c r="H21" i="22"/>
  <c r="J22" i="22" l="1"/>
  <c r="J25" i="22"/>
  <c r="E23" i="22" l="1"/>
</calcChain>
</file>

<file path=xl/sharedStrings.xml><?xml version="1.0" encoding="utf-8"?>
<sst xmlns="http://schemas.openxmlformats.org/spreadsheetml/2006/main" count="209" uniqueCount="116">
  <si>
    <t>Province</t>
  </si>
  <si>
    <t>Population</t>
  </si>
  <si>
    <t>Equateur</t>
  </si>
  <si>
    <t>Sud Ubangi</t>
  </si>
  <si>
    <t>Bas Uele</t>
  </si>
  <si>
    <t>Tshopo</t>
  </si>
  <si>
    <t>Maniema</t>
  </si>
  <si>
    <t>Ituri</t>
  </si>
  <si>
    <t>Haut Uele</t>
  </si>
  <si>
    <t>Previous Distribution</t>
  </si>
  <si>
    <t>Jan - Jun 2018</t>
  </si>
  <si>
    <t>admin1Name_fr</t>
  </si>
  <si>
    <t>admin1Pcode</t>
  </si>
  <si>
    <t>Kasaï-Oriental</t>
  </si>
  <si>
    <t>CD82</t>
  </si>
  <si>
    <t>Kasai Oriental</t>
  </si>
  <si>
    <t/>
  </si>
  <si>
    <t>CD51</t>
  </si>
  <si>
    <t>CD54</t>
  </si>
  <si>
    <t>Kongo-Central</t>
  </si>
  <si>
    <t>CD20</t>
  </si>
  <si>
    <t>Kongo Central</t>
  </si>
  <si>
    <t>Maï-Ndombe</t>
  </si>
  <si>
    <t>CD33</t>
  </si>
  <si>
    <t>Maï Ndombe</t>
  </si>
  <si>
    <t>Kwilu</t>
  </si>
  <si>
    <t>CD32</t>
  </si>
  <si>
    <t>Kwango</t>
  </si>
  <si>
    <t>CD31</t>
  </si>
  <si>
    <t>CD41</t>
  </si>
  <si>
    <t>Sud-Ubangi</t>
  </si>
  <si>
    <t>CD42</t>
  </si>
  <si>
    <t>Nord-Ubangi</t>
  </si>
  <si>
    <t>CD43</t>
  </si>
  <si>
    <t>Nord Ubangi</t>
  </si>
  <si>
    <t>Mongala</t>
  </si>
  <si>
    <t>CD44</t>
  </si>
  <si>
    <t>Tshuapa</t>
  </si>
  <si>
    <t>CD45</t>
  </si>
  <si>
    <t>Bas-Uele</t>
  </si>
  <si>
    <t>CD52</t>
  </si>
  <si>
    <t>Haut-Uele</t>
  </si>
  <si>
    <t>CD53</t>
  </si>
  <si>
    <t>Nord-Kivu</t>
  </si>
  <si>
    <t>CD61</t>
  </si>
  <si>
    <t>Nord Kivu</t>
  </si>
  <si>
    <t>CD63</t>
  </si>
  <si>
    <t>Lualaba</t>
  </si>
  <si>
    <t>CD72</t>
  </si>
  <si>
    <t>Haut-Lomami</t>
  </si>
  <si>
    <t>CD73</t>
  </si>
  <si>
    <t>Haut Lomami</t>
  </si>
  <si>
    <t>Tanganyika</t>
  </si>
  <si>
    <t>CD74</t>
  </si>
  <si>
    <t>Haut-Katanga</t>
  </si>
  <si>
    <t>CD71</t>
  </si>
  <si>
    <t>Haut Katanga</t>
  </si>
  <si>
    <t>Sankuru</t>
  </si>
  <si>
    <t>CD83</t>
  </si>
  <si>
    <t>Lomami</t>
  </si>
  <si>
    <t>CD81</t>
  </si>
  <si>
    <t>Kasaï-Central</t>
  </si>
  <si>
    <t>CD91</t>
  </si>
  <si>
    <t>Kasai Central</t>
  </si>
  <si>
    <t>Kasaï</t>
  </si>
  <si>
    <t>CD92</t>
  </si>
  <si>
    <t>Sud-Kivu</t>
  </si>
  <si>
    <t>CD62</t>
  </si>
  <si>
    <t>Sud Kivu</t>
  </si>
  <si>
    <t>Kinshasa</t>
  </si>
  <si>
    <t>CD10</t>
  </si>
  <si>
    <t>Prevalence</t>
  </si>
  <si>
    <t>LLIN Use</t>
  </si>
  <si>
    <t>Alphacypermethrin</t>
  </si>
  <si>
    <t>Permethrin</t>
  </si>
  <si>
    <t>Deltamethrin</t>
  </si>
  <si>
    <t>CENTRAL EQUATORIA STATE</t>
  </si>
  <si>
    <t>EASTERN EQUATORIA STATE</t>
  </si>
  <si>
    <t>WESTERN EQUATORIA STATE</t>
  </si>
  <si>
    <t>JONGLEI STATE</t>
  </si>
  <si>
    <t>LAKES STATE</t>
  </si>
  <si>
    <t>WESTERN BAHR EL GHAZAL STATE</t>
  </si>
  <si>
    <t>NORTHERN BAHR EL GHAZAL STATE</t>
  </si>
  <si>
    <t>WARRAP STATE</t>
  </si>
  <si>
    <t>UPPER NILE STATE</t>
  </si>
  <si>
    <t>UNITY STATE</t>
  </si>
  <si>
    <t>Jan-Jun</t>
  </si>
  <si>
    <t>Jul-Dec</t>
  </si>
  <si>
    <t>Planned but not done</t>
  </si>
  <si>
    <t>Last Distrib</t>
  </si>
  <si>
    <t>AMF Distrib</t>
  </si>
  <si>
    <t>Last Distribution completed</t>
  </si>
  <si>
    <t>South Sudan - counterfactual scenarios</t>
  </si>
  <si>
    <t>Conterfactual Distribution by GF using NFM3 funds without AMF Funding (2023)</t>
  </si>
  <si>
    <t>NFM5</t>
  </si>
  <si>
    <t>NFM6</t>
  </si>
  <si>
    <t>NFM7</t>
  </si>
  <si>
    <t>NFM2 nets</t>
  </si>
  <si>
    <t>NFM3 nets</t>
  </si>
  <si>
    <t>GF funded nets</t>
  </si>
  <si>
    <t>Planned/Ongoing Distribution (2021/2022)</t>
  </si>
  <si>
    <t>WITH AMF FUNDING</t>
  </si>
  <si>
    <t>WITHOUT AMF FUNDING</t>
  </si>
  <si>
    <t>All States receive nets</t>
  </si>
  <si>
    <t>OUTCOME:</t>
  </si>
  <si>
    <t>AMF-funded nets (w GF funding non-net costs)</t>
  </si>
  <si>
    <t>NFM4</t>
  </si>
  <si>
    <t>One shot campaign</t>
  </si>
  <si>
    <t>5 States do not receive nets</t>
  </si>
  <si>
    <t>NFM2 nets*</t>
  </si>
  <si>
    <t>*NFM2 nets and NMF3 non-net costs</t>
  </si>
  <si>
    <t>NFM2 = 2018 to 2020</t>
  </si>
  <si>
    <t>NFM3 = 2021 to 2023</t>
  </si>
  <si>
    <t>3 States do not get nets                                                                         (kept down to 3 as some NMF2 funding used)</t>
  </si>
  <si>
    <t>4 States do not receive nets</t>
  </si>
  <si>
    <t>Permanent 3 rising to 5 or 4 States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</si>
</sst>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Red]\+#,##0;[Blue]\-#,##0"/>
    <numFmt numFmtId="165" formatCode="[Red]\+#,##0%;[Blue]\-#,##0%"/>
    <numFmt numFmtId="166" formatCode="0.0"/>
    <numFmt numFmtId="167" formatCode="_-* #,##0.00\ _€_-;\-* #,##0.00\ _€_-;_-* &quot;-&quot;??\ _€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4" fillId="0" borderId="0">
      <alignment vertical="center"/>
    </xf>
    <xf numFmtId="165" fontId="5" fillId="0" borderId="1"/>
    <xf numFmtId="164" fontId="5" fillId="0" borderId="1"/>
    <xf numFmtId="0" fontId="6" fillId="0" borderId="2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17" fontId="0" fillId="0" borderId="1" xfId="0" applyNumberFormat="1" applyBorder="1"/>
    <xf numFmtId="166" fontId="0" fillId="0" borderId="1" xfId="0" applyNumberFormat="1" applyBorder="1"/>
    <xf numFmtId="1" fontId="0" fillId="0" borderId="1" xfId="0" applyNumberFormat="1" applyBorder="1"/>
    <xf numFmtId="0" fontId="7" fillId="0" borderId="0" xfId="8" applyFont="1"/>
    <xf numFmtId="0" fontId="7" fillId="0" borderId="0" xfId="8" applyFont="1" applyAlignment="1">
      <alignment horizontal="center"/>
    </xf>
    <xf numFmtId="0" fontId="7" fillId="0" borderId="1" xfId="8" applyFont="1" applyBorder="1"/>
    <xf numFmtId="0" fontId="7" fillId="0" borderId="1" xfId="8" applyFont="1" applyBorder="1" applyAlignment="1">
      <alignment horizontal="center"/>
    </xf>
    <xf numFmtId="0" fontId="7" fillId="0" borderId="0" xfId="8" applyFont="1" applyAlignment="1">
      <alignment horizontal="left"/>
    </xf>
    <xf numFmtId="0" fontId="0" fillId="0" borderId="0" xfId="0" applyAlignment="1">
      <alignment horizontal="left"/>
    </xf>
    <xf numFmtId="0" fontId="6" fillId="0" borderId="1" xfId="8" applyFont="1" applyBorder="1"/>
    <xf numFmtId="0" fontId="8" fillId="4" borderId="1" xfId="8" applyFont="1" applyFill="1" applyBorder="1"/>
    <xf numFmtId="0" fontId="8" fillId="6" borderId="1" xfId="8" applyFont="1" applyFill="1" applyBorder="1"/>
    <xf numFmtId="0" fontId="8" fillId="0" borderId="0" xfId="8" applyFont="1"/>
    <xf numFmtId="0" fontId="8" fillId="2" borderId="1" xfId="8" applyFont="1" applyFill="1" applyBorder="1"/>
    <xf numFmtId="0" fontId="6" fillId="3" borderId="0" xfId="0" applyFont="1" applyFill="1"/>
    <xf numFmtId="0" fontId="0" fillId="0" borderId="0" xfId="0" applyAlignment="1">
      <alignment wrapText="1"/>
    </xf>
    <xf numFmtId="0" fontId="7" fillId="0" borderId="0" xfId="8" applyFont="1" applyAlignment="1">
      <alignment horizontal="left" wrapText="1"/>
    </xf>
    <xf numFmtId="0" fontId="6" fillId="0" borderId="4" xfId="8" applyFont="1" applyBorder="1" applyAlignment="1">
      <alignment horizontal="center" wrapText="1"/>
    </xf>
    <xf numFmtId="0" fontId="9" fillId="0" borderId="1" xfId="8" applyFont="1" applyBorder="1"/>
    <xf numFmtId="0" fontId="8" fillId="0" borderId="1" xfId="8" applyFont="1" applyBorder="1"/>
    <xf numFmtId="0" fontId="6" fillId="0" borderId="5" xfId="8" applyFont="1" applyBorder="1" applyAlignment="1">
      <alignment horizontal="center" wrapText="1"/>
    </xf>
    <xf numFmtId="0" fontId="7" fillId="0" borderId="0" xfId="8" applyFont="1" applyAlignment="1">
      <alignment horizontal="left" vertical="center"/>
    </xf>
    <xf numFmtId="0" fontId="7" fillId="0" borderId="3" xfId="8" applyFont="1" applyBorder="1" applyAlignment="1">
      <alignment vertical="center"/>
    </xf>
    <xf numFmtId="0" fontId="7" fillId="0" borderId="1" xfId="8" applyFont="1" applyBorder="1" applyAlignment="1">
      <alignment vertical="center"/>
    </xf>
    <xf numFmtId="0" fontId="7" fillId="9" borderId="1" xfId="8" applyFont="1" applyFill="1" applyBorder="1"/>
    <xf numFmtId="0" fontId="7" fillId="10" borderId="1" xfId="8" applyFont="1" applyFill="1" applyBorder="1"/>
    <xf numFmtId="0" fontId="10" fillId="0" borderId="0" xfId="8" applyFont="1" applyAlignment="1">
      <alignment horizontal="center"/>
    </xf>
    <xf numFmtId="0" fontId="11" fillId="5" borderId="0" xfId="8" applyFont="1" applyFill="1" applyAlignment="1">
      <alignment horizontal="left"/>
    </xf>
    <xf numFmtId="0" fontId="7" fillId="5" borderId="0" xfId="8" applyFont="1" applyFill="1"/>
    <xf numFmtId="0" fontId="7" fillId="5" borderId="0" xfId="8" applyFont="1" applyFill="1" applyAlignment="1">
      <alignment horizontal="center"/>
    </xf>
    <xf numFmtId="0" fontId="0" fillId="5" borderId="0" xfId="0" applyFill="1"/>
    <xf numFmtId="0" fontId="10" fillId="5" borderId="0" xfId="8" applyFont="1" applyFill="1" applyAlignment="1">
      <alignment horizontal="center"/>
    </xf>
    <xf numFmtId="0" fontId="11" fillId="11" borderId="0" xfId="8" applyFont="1" applyFill="1" applyAlignment="1">
      <alignment horizontal="left"/>
    </xf>
    <xf numFmtId="0" fontId="7" fillId="11" borderId="0" xfId="8" applyFont="1" applyFill="1"/>
    <xf numFmtId="0" fontId="7" fillId="11" borderId="0" xfId="8" applyFont="1" applyFill="1" applyAlignment="1">
      <alignment horizontal="center"/>
    </xf>
    <xf numFmtId="0" fontId="0" fillId="11" borderId="0" xfId="0" applyFill="1"/>
    <xf numFmtId="0" fontId="10" fillId="11" borderId="0" xfId="8" applyFont="1" applyFill="1" applyAlignment="1">
      <alignment horizontal="center"/>
    </xf>
    <xf numFmtId="0" fontId="10" fillId="0" borderId="6" xfId="8" applyFont="1" applyBorder="1" applyAlignment="1">
      <alignment horizontal="center"/>
    </xf>
    <xf numFmtId="0" fontId="6" fillId="0" borderId="0" xfId="8" applyFont="1" applyAlignment="1">
      <alignment horizontal="right"/>
    </xf>
    <xf numFmtId="0" fontId="11" fillId="3" borderId="0" xfId="0" applyFont="1" applyFill="1" applyAlignment="1">
      <alignment horizontal="left"/>
    </xf>
    <xf numFmtId="0" fontId="8" fillId="7" borderId="10" xfId="8" applyFont="1" applyFill="1" applyBorder="1" applyAlignment="1">
      <alignment horizontal="center"/>
    </xf>
    <xf numFmtId="0" fontId="8" fillId="7" borderId="0" xfId="8" applyFont="1" applyFill="1" applyAlignment="1">
      <alignment horizontal="center"/>
    </xf>
    <xf numFmtId="0" fontId="8" fillId="8" borderId="10" xfId="8" applyFont="1" applyFill="1" applyBorder="1" applyAlignment="1">
      <alignment horizontal="center"/>
    </xf>
    <xf numFmtId="0" fontId="8" fillId="8" borderId="0" xfId="8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8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8" applyFont="1" applyFill="1" applyBorder="1" applyAlignment="1">
      <alignment horizontal="center"/>
    </xf>
    <xf numFmtId="0" fontId="8" fillId="8" borderId="1" xfId="8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4" borderId="1" xfId="8" applyFont="1" applyFill="1" applyBorder="1" applyAlignment="1">
      <alignment horizontal="center"/>
    </xf>
    <xf numFmtId="0" fontId="8" fillId="7" borderId="1" xfId="8" applyFont="1" applyFill="1" applyBorder="1" applyAlignment="1">
      <alignment horizontal="center"/>
    </xf>
    <xf numFmtId="0" fontId="7" fillId="0" borderId="0" xfId="8" applyFont="1" applyAlignment="1">
      <alignment vertical="center"/>
    </xf>
    <xf numFmtId="0" fontId="10" fillId="0" borderId="6" xfId="8" applyFont="1" applyBorder="1" applyAlignment="1">
      <alignment horizontal="center" vertical="center"/>
    </xf>
    <xf numFmtId="0" fontId="6" fillId="0" borderId="1" xfId="8" applyFont="1" applyBorder="1" applyAlignment="1">
      <alignment horizontal="center" wrapText="1"/>
    </xf>
    <xf numFmtId="0" fontId="12" fillId="0" borderId="7" xfId="8" applyFont="1" applyBorder="1" applyAlignment="1">
      <alignment horizontal="center" vertical="center" wrapText="1"/>
    </xf>
    <xf numFmtId="0" fontId="10" fillId="0" borderId="8" xfId="8" applyFont="1" applyBorder="1" applyAlignment="1">
      <alignment horizontal="center" vertical="center" wrapText="1"/>
    </xf>
    <xf numFmtId="0" fontId="10" fillId="0" borderId="9" xfId="8" applyFont="1" applyBorder="1" applyAlignment="1">
      <alignment horizontal="center" vertical="center" wrapText="1"/>
    </xf>
    <xf numFmtId="0" fontId="12" fillId="0" borderId="7" xfId="8" applyFont="1" applyBorder="1" applyAlignment="1">
      <alignment horizontal="center"/>
    </xf>
    <xf numFmtId="0" fontId="12" fillId="0" borderId="8" xfId="8" applyFont="1" applyBorder="1" applyAlignment="1">
      <alignment horizontal="center"/>
    </xf>
    <xf numFmtId="0" fontId="12" fillId="0" borderId="9" xfId="8" applyFont="1" applyBorder="1" applyAlignment="1">
      <alignment horizontal="center"/>
    </xf>
    <xf numFmtId="0" fontId="10" fillId="0" borderId="7" xfId="8" applyFont="1" applyBorder="1" applyAlignment="1">
      <alignment horizontal="center"/>
    </xf>
    <xf numFmtId="0" fontId="10" fillId="0" borderId="8" xfId="8" applyFont="1" applyBorder="1" applyAlignment="1">
      <alignment horizontal="center"/>
    </xf>
    <xf numFmtId="0" fontId="10" fillId="0" borderId="9" xfId="8" applyFont="1" applyBorder="1" applyAlignment="1">
      <alignment horizontal="center"/>
    </xf>
  </cellXfs>
  <cellStyles count="11">
    <cellStyle name="Comma 2" xfId="6" xr:uid="{15438171-275F-D241-9055-B47BA92C34CB}"/>
    <cellStyle name="Comma 3" xfId="10" xr:uid="{815A8852-5E1D-4F2F-9163-A1032B18EF20}"/>
    <cellStyle name="Comparison #" xfId="3" xr:uid="{AF439485-5C9A-4846-BBC7-E36FC2BA55B0}"/>
    <cellStyle name="Comparison %" xfId="2" xr:uid="{B34B7E2B-28DD-FF4D-BF4C-391D8FD65C20}"/>
    <cellStyle name="Normal" xfId="0" builtinId="0"/>
    <cellStyle name="Normal 2" xfId="1" xr:uid="{38031A79-0E1C-9B46-B4A3-3E72F563184E}"/>
    <cellStyle name="Normal 3" xfId="5" xr:uid="{BC709067-1E16-5C4C-B960-D3DF269BE90D}"/>
    <cellStyle name="Normal 4" xfId="7" xr:uid="{C03E55A7-BA64-40A1-90EE-A1B57DE7D245}"/>
    <cellStyle name="Normal 5" xfId="8" xr:uid="{589CC897-C243-42B9-8646-E9B2BC041310}"/>
    <cellStyle name="Percent 2" xfId="9" xr:uid="{A4DDC9C9-CEB5-4AD0-BD3A-0762AB98CA31}"/>
    <cellStyle name="Totals" xfId="4" xr:uid="{B477FE16-FDA0-D547-B412-5D9A3F74D983}"/>
  </cellStyles>
  <dxfs count="0"/>
  <tableStyles count="0" defaultTableStyle="TableStyleMedium2" defaultPivotStyle="PivotStyleLight16"/>
  <colors>
    <mruColors>
      <color rgb="FFD9E965"/>
      <color rgb="FFE8F2A2"/>
      <color rgb="FF000000"/>
      <color rgb="FFF7B7BC"/>
      <color rgb="FF0000FF"/>
      <color rgb="FFF9595D"/>
      <color rgb="FFFFFFFF"/>
      <color rgb="FFFFFCF3"/>
      <color rgb="FFEA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Joris%20L%20LIKWELA/Documents/Data/Sanru/Sanru%202020/Planification/NMF3/Budget/1a%20COD-M-Budget_2021-2023_30012020_EBM-JL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guyguymasiala/AppData/Local/Microsoft/Windows/INetCache/Content.Outlook/IGU62OV6/Users/Claire%20Qureshi/Dropbox/BackPack+%20Project/Model/Revised%20Model/2013_07%20New%20Global%20BP+%20Cost%20Estimate%20v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728C1B5C/SANRU%20PTB%20malaria%20round%208%20phase%202%20SANRU%20130911%20Final-14-sept%2011%20soir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joris.likwela/Desktop/Budget%20Campagnes%20NMF2%20Selton2/Mes%20documents/PWC/ECC/Review%20of%20SANRU%20BUDGET%20malaria%20round%2010%20Final%2017%20sept%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79A0E15/PTB-SSF%20(R7&amp;R8)VIH%20SANRU-revis&#233;%20du%2011.06.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F35134A7/Sanru_Global%20Fund%20-%20list%20of%20health%20products%20quantities%20and%20cos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52BE5630/UNICEF%20DRC%20-%20FINAL%20BUDGET%20WITH%20FORMULA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2ECCA655/ECC%20Malaria%20Round%208%20Budget%20final%20revise%20au%2010%2012%202009%20final%20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F%20Mali%20Phase%201%20&amp;%202%20NFM%20internal%20hybrid_2014.08.06-final-2014.08.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guyguymasiala/AppData/Local/Microsoft/Windows/INetCache/Content.Outlook/IGU62OV6/J/Users/pomiemungala/AppData/Roaming/Microsoft/Excel/BUDGET-SANRU_FI-SSC-070813%20avec%20Clinda%20et%20artesunate.xlsb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Brigitte/AppData/Roaming/Microsoft/Excel/DOCUME~1/PatKas/LOCALS~1/Temp/notes9D380E/Axel/Users/Dr%20Gertrude%20Lay/Documents/R5/Bridge%20R5/Copy%20of%20Template_for_Summary_budgets_Generic_1(1)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joris.likwela/Desktop/Budget%20Campagnes%20NMF2%20Selton2/Users/Brigitte/AppData/Roaming/Microsoft/Excel/Users/fanja/AppData/Roaming/Microsoft/Excel/Budget_MOH_HSS_V17_15_mai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4F22A929/Malaria%20Template%20for%20Summary%20budgets%20Sanr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joris.likwela/Desktop/Budget%20Campagnes%20NMF2%20Selton2/Users/Brigitte/AppData/Roaming/Microsoft/Excel/Users/Utilisateur/Documents/CAG/FM%20TB/Documents%20finaux%20TB%20Avril%202011/Budget%20MOH-TB%20V2%2005%20Mars%20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joris.likwela/Desktop/Budget%20Campagnes%20NMF2%20Selton2/Users/Catherine%20Nash/AppData/Local/Microsoft/Windows/Temporary%20Internet%20Files/Content.IE5/44DQ14HH/EFR%20Paludisme%20SANRU%2029-08-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theglobalfund.org/sites/Operations/EasternAfrica/PrivateZone/DRCCongo/Grant%20Agreements/ZAR-M-SANRU/Signed%20Phase%20I/Documents%20SANRU%20Mars%20-%20Juin%20%202012/SSF_palu-..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DOCUME~1/PatKas/LOCALS~1/Temp/notes9D380E/Axel/Users/Dr%20Gertrude%20Lay/Documents/R5/Bridge%20R5/Copy%20of%20Template_for_Summary_budgets_Generic_1(1)%2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E:/DOCUME~1/PatKas/LOCALS~1/Temp/notes9D380E/Documents%20and%20Settings/Dr%20LUBIBA/Local%20Settings/Temporary%20Internet%20Files/Content.IE5/3TLPILZF/Malaria%20Template%20for%20Summary%20budgets%20Sanr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E:/Users/User/AppData/Local/Microsoft/Windows/Temporary%20Internet%20Files/Content.Outlook/Q86495MI/PTB%20SSF%20FM%20R7R8/PTB-SSF%20(R7&amp;R8)VIH%20SANRU-revis&#233;%20du%2011.06.201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E:/DOCUME~1/PatKas/LOCALS~1/Temp/notes9D380E/Axel/Users/Dr%20Gertrude%20Lay/Documents/R5/Bridge%20R5/Copy%20of%20Template_for_Summary_budgets_Generic_1(1)%2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guyguymasiala/AppData/Local/Microsoft/Windows/INetCache/Content.Outlook/IGU62OV6/CGA/Proposals/2011/Small%20Proposals/CHS%20Small%20Proposals/UNICEF%20DRC/ROUND%202/UNICEF%20DRC%20-%20Small%20Budget%20Templat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NANCY%20ALLAN/Documents/IMA-DRC/Global%20Fund%20Malaria%20HU/Global%20Fund%20sub%20to%20PSI%20Mass%20Net%20Distribution%20budget%20IMA%202018-2019%206%20Avril%202018%20ADMIN%20JO%20(comparis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97D32803/Copie%20de%20ZAR-506-G04-T%20att1+2%2016Apr08%20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lkouadio/Documents/Dr%20Leonard%20RDC%202013%20mise%20a%20jour%20du%2020%20Decembre%202013/Kits%20Familiaux/Commande%20des%20Kits%20ZS/Estimation%20des%20besoins%20par%20Localit&#233;/Costing%20Kit%20Familiaux%20v3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E:/Users/fanja/Downloads/PLAN%20DE%20TRAVAIL%20BUDGETISE%20CONSOLIDE%20SANRU%20Revise%2031.05.2012%20R8&amp;R10%20&#224;%2021H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I/Documents%20and%20Settings/scmsuser/Local%20Settings/Temp/Inquiry%20Form_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F:/LOGISTIQUE%20PEV%20RDC%202015/2016/Chaine%20du%20froid%202016/InventaireCdF_AnalyseGap_2016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theglobalfund.org/Users/EBOA/Documents/DRC/MoH/R10%20Malaria/Negotiation/Approved%20Budget/Summary%20budgets%203%20years%20quartely%20divided%20CAG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C:/Users/Admin/Desktop/2.%20fundingrequest_programmaticgap-malaria_table_aa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E/Users/guyguymasiala/AppData/Local/Microsoft/Windows/INetCache/Content.Outlook/3H2B5JZL/SANRU%20MALARIA%20GLOBAL%20OVERVIEW%20(5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arma%20CI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E/Users/Rheadley/Documents/GroupWise/DRC%20PMTCT%20Order%204%20Overview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fanja/Downloads/PLAN%20DE%20TRAVAIL%20BUDGETISE%20CONSOLIDE%20SANRU%20Revise%2031.05.2012%20R8&amp;R10%20&#224;%2021H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bmch-my.sharepoint.com/unzipped/NOP%20&amp;%20Costing%2027%20Aug/Extended%20NAF%202010-2012%20costing%20workbook%20-Aug%202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joris.likwela/Desktop/Budget%20Campagnes%20NMF2%20Selton2/Users/Brigitte/AppData/Roaming/Microsoft/Excel/Draft_Budget_MOH-TB_(V11_26_Avril_2011)_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27FF01FE/Copie%20de%20ZAR-506-G04-T%20att1+2%2016Apr08%20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Brigitte/AppData/Roaming/Microsoft/Excel/Users/fanja/AppData/Roaming/Microsoft/Excel/Contracts/ReadOnly/COUNTRY/Southern%20Africa%20Regional/CIDA/Generic%20ACT%20Budget%20-%20Feb%2008%20-%20T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joris.likwela/Desktop/Budget%20Campagnes%20NMF2%20Selton2/Users/Brigitte/AppData/Local/Microsoft/Windows/Temporary%20Internet%20Files/Content.Outlook/DDJUVS0Z/Final%20detailed%20budget_SANRU_approv_270612%20(7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joris.likwela/Desktop/Budget%20Campagnes%20NMF2%20Selton2/Users/Dr.%20Pomie/Documents/PROGRAMME/NOTE%20CONCEPTUELLE/Note%20conceptuelle/DOCUMENT%20DE%20TRAVAIL/QUANTIFICATION/PSI%20_NFM%20ACTRDT_for%20SANRU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sodatta/AppData/Local/Temp/X-Author%20for%20Excel/eb671b60-394c-4ac3-8f59-cccbd2a36357/Detailed%20Budget-9%20Nov-Runtim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prodmeteorfs.gf.theglobalfund.org/Users/USER/Documents/AF/2018_GIZ/Subventions%202018-2020%20sign&#233;es/Palu/Budget1c-COD-M-MOH%20cl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dmin Sheet"/>
      <sheetName val="Recipient sheet"/>
      <sheetName val="Currencies"/>
      <sheetName val="Translations"/>
      <sheetName val="Budget Campagnes"/>
      <sheetName val="PROVINCE PAP"/>
      <sheetName val="PROVINCE FIXE "/>
      <sheetName val="Fct CAGF"/>
      <sheetName val="Pop RDC"/>
      <sheetName val="synthèse données"/>
      <sheetName val="Gibs"/>
      <sheetName val="CH_PSI"/>
      <sheetName val="Pop"/>
      <sheetName val="Or spec GIBS"/>
      <sheetName val="DPS_PTA_CONSOLIDE"/>
      <sheetName val="DPS_Detail_Consolide"/>
      <sheetName val="Reconciliation"/>
      <sheetName val="Monit PHV"/>
      <sheetName val="Coordinnation National SANRU"/>
      <sheetName val="ANTENNE DE CONTROLE"/>
      <sheetName val="SRS GENERIQUES"/>
      <sheetName val="SR SOCIETE CIVILE"/>
      <sheetName val="SR COMMUNICATION"/>
      <sheetName val="Assumptions HR CAMPAGNE "/>
      <sheetName val="SYNTHESE BUDGET OPERATIONNEL"/>
      <sheetName val="PROVINCE PAP "/>
      <sheetName val="Normes_harmonisées"/>
      <sheetName val="CU Log SANRU"/>
      <sheetName val="CU Sanru"/>
      <sheetName val="Coûts harm"/>
      <sheetName val="Coûts historique"/>
      <sheetName val="ELEPHANT"/>
      <sheetName val="Strat"/>
      <sheetName val="FC summary"/>
      <sheetName val="Fonds catalytique"/>
      <sheetName val="FOSA (3)"/>
      <sheetName val="FOSA (2)"/>
      <sheetName val="5. Niveau Provincial"/>
      <sheetName val="Assumptions HR (NMF 2 CAG P (2"/>
      <sheetName val="Summary budget DSNIS FM"/>
      <sheetName val="Budget DSNIS"/>
      <sheetName val="FOSA"/>
      <sheetName val="FOSA RDC"/>
      <sheetName val="4. Budget par province LFA"/>
      <sheetName val="Assumptions HR (NMF 2 CAG PALU)"/>
      <sheetName val="Etudes sensibilite"/>
      <sheetName val="Coûts harmonisés"/>
      <sheetName val="Orientations spec &amp; GIBS"/>
      <sheetName val="Achat de performance"/>
      <sheetName val="CAG Synthèse par subv par année"/>
      <sheetName val="CAG Dépenses spécif"/>
      <sheetName val="CAG Dépenses partagées"/>
      <sheetName val="Cadre Budget SNIS 2018-2020"/>
      <sheetName val="Enquête Sites Sentinnelles"/>
      <sheetName val="AdditionalFundingRequestInfo"/>
      <sheetName val="Free sheet-enter what you need"/>
      <sheetName val="Monit &amp; PHV"/>
      <sheetName val="Free pivot table"/>
      <sheetName val="Financial Triggers - Budget"/>
      <sheetName val="BasUele"/>
      <sheetName val="Eqteur"/>
      <sheetName val="HtKatga"/>
      <sheetName val="HtLomami"/>
      <sheetName val="HtUele"/>
      <sheetName val="Ituri"/>
      <sheetName val="Kasai"/>
      <sheetName val="KasaiCent"/>
      <sheetName val="KasOrient"/>
      <sheetName val="Kin"/>
      <sheetName val="KongoCent"/>
      <sheetName val="Kwango"/>
      <sheetName val="Kwilu"/>
      <sheetName val="Lomami"/>
      <sheetName val="LuaLaba"/>
      <sheetName val="Maniema"/>
      <sheetName val="Maindombe"/>
      <sheetName val="Mongala"/>
      <sheetName val="NordKivu"/>
      <sheetName val="NUbangi"/>
      <sheetName val="Sankuru"/>
      <sheetName val="SudKivu"/>
      <sheetName val="SudUbangi"/>
      <sheetName val="TNK"/>
      <sheetName val="Thsopo"/>
      <sheetName val="Tshuapa"/>
      <sheetName val="PlanDecProgram"/>
      <sheetName val="ResumeBudgetDPS"/>
      <sheetName val="Cibles"/>
      <sheetName val="DSNIS"/>
      <sheetName val="Budget centre d'Excellence"/>
      <sheetName val="7. format analyse et utilisat"/>
      <sheetName val="budget formation DHIS2 Goma"/>
      <sheetName val="budget formation DHIS2 L'shi"/>
      <sheetName val="budget formation DHIS2 Kinshasa"/>
      <sheetName val="formationsutilisationdonnées FM"/>
      <sheetName val="apttusmetadata"/>
      <sheetName val="1a COD-M-Budget_2021-2023_30012"/>
    </sheetNames>
    <sheetDataSet>
      <sheetData sheetId="0">
        <row r="96">
          <cell r="D96" t="str">
            <v>a1A360000013M2uEAE</v>
          </cell>
        </row>
        <row r="105">
          <cell r="F105" t="str">
            <v>[Cost Grouping Number].[Cost Input Number] [Name - FR]</v>
          </cell>
        </row>
        <row r="106">
          <cell r="F106" t="str">
            <v>1.0 Ressources humaines (RH)</v>
          </cell>
        </row>
        <row r="107">
          <cell r="F107" t="str">
            <v>1.1 Salaires - gestion du programme</v>
          </cell>
        </row>
        <row r="108">
          <cell r="F108" t="str">
            <v>1.2 Salaires - Travailleurs de proximité, personnel médical et autres prestataires de services</v>
          </cell>
        </row>
        <row r="109">
          <cell r="F109" t="str">
            <v>1.3 Compléments de salaire/incitations financières</v>
          </cell>
        </row>
        <row r="110">
          <cell r="F110" t="str">
            <v>1.4 Autres coûts de RH</v>
          </cell>
        </row>
        <row r="111">
          <cell r="F111" t="str">
            <v>2.0 Coûts liés au déplacements (Voyages)</v>
          </cell>
        </row>
        <row r="112">
          <cell r="F112" t="str">
            <v>2.1 Indemnités journalières liés à la formation/transports/autres coûts</v>
          </cell>
        </row>
        <row r="113">
          <cell r="F113" t="str">
            <v>2.2 Honoraires liés à l'assistance technique / Consultants</v>
          </cell>
        </row>
        <row r="114">
          <cell r="F114" t="str">
            <v>2.3 Indemnités journalières liés à la supervision/enquête/collecte de données/transport/autres coût</v>
          </cell>
        </row>
        <row r="115">
          <cell r="F115" t="str">
            <v>2.4 Indemnités journalières liés à la sensibilisation/ transport/réunion/ et autres coût</v>
          </cell>
        </row>
        <row r="116">
          <cell r="F116" t="str">
            <v>2.5 Autres coûts de transport</v>
          </cell>
        </row>
        <row r="117">
          <cell r="F117" t="str">
            <v>3.0 Services professionnels externes (SPE)</v>
          </cell>
        </row>
        <row r="118">
          <cell r="F118" t="str">
            <v>3.1 Honoraires liés à l'assistance technique - Consultants</v>
          </cell>
        </row>
        <row r="119">
          <cell r="F119" t="str">
            <v>3.2 Honoraires de l'agent fiduciaire</v>
          </cell>
        </row>
        <row r="120">
          <cell r="F120" t="str">
            <v>3.3 Honoraires des auditeurs externes</v>
          </cell>
        </row>
        <row r="121">
          <cell r="F121" t="str">
            <v>3.4 Autres services professionnels externes</v>
          </cell>
        </row>
        <row r="122">
          <cell r="F122" t="str">
            <v>4.0 Produits de santé - produits pharmaceutiques</v>
          </cell>
        </row>
        <row r="123">
          <cell r="F123" t="str">
            <v>4.1 Médicaments antirétroviraux</v>
          </cell>
        </row>
        <row r="124">
          <cell r="F124" t="str">
            <v>4.2 Médicaments antituberculeux</v>
          </cell>
        </row>
        <row r="125">
          <cell r="F125" t="str">
            <v>4.3 Antipaludéens</v>
          </cell>
        </row>
        <row r="126">
          <cell r="F126" t="str">
            <v>4.4 Médicaments de substitution aux opiacés</v>
          </cell>
        </row>
        <row r="127">
          <cell r="F127" t="str">
            <v>4.5 Médicaments contre les infections opportunistes et les IST</v>
          </cell>
        </row>
        <row r="128">
          <cell r="F128" t="str">
            <v>4.6 Subventions du secteur privé pour les CTA (subventionnement à 4.3)</v>
          </cell>
        </row>
        <row r="129">
          <cell r="F129" t="str">
            <v>4.7 Autres médicaments</v>
          </cell>
        </row>
        <row r="130">
          <cell r="F130" t="str">
            <v>5.0 Produits de santé - produits non pharmaceutiques</v>
          </cell>
        </row>
        <row r="131">
          <cell r="F131" t="str">
            <v>5.1 Moustiquaires imprégnées d'insecticide (MIIL/MII)</v>
          </cell>
        </row>
        <row r="132">
          <cell r="F132" t="str">
            <v>5.2 Préservatifs masculins</v>
          </cell>
        </row>
        <row r="133">
          <cell r="F133" t="str">
            <v>5.3 Préservatifs féminins</v>
          </cell>
        </row>
        <row r="134">
          <cell r="F134" t="str">
            <v>5.4 Test de diagnostic rapide</v>
          </cell>
        </row>
        <row r="135">
          <cell r="F135" t="str">
            <v>5.5 Insecticides</v>
          </cell>
        </row>
        <row r="136">
          <cell r="F136" t="str">
            <v>5.6 Réactifs de laboratoire</v>
          </cell>
        </row>
        <row r="137">
          <cell r="F137" t="str">
            <v>5.7 Seringues et aiguilles</v>
          </cell>
        </row>
        <row r="138">
          <cell r="F138" t="str">
            <v>5.8 Autres consommables</v>
          </cell>
        </row>
        <row r="139">
          <cell r="F139" t="str">
            <v>5.9 Subventions du secteur privé pour les tests de diagnostic rapide (subventionnement à 5.4)</v>
          </cell>
        </row>
        <row r="140">
          <cell r="F140" t="str">
            <v>6.0 Produits de santé - équipement</v>
          </cell>
        </row>
        <row r="141">
          <cell r="F141" t="str">
            <v>6.1 Analyseur de CD4/accessoires</v>
          </cell>
        </row>
        <row r="142">
          <cell r="F142" t="str">
            <v>6.2 Analyseur de mesure de la charge virale du VIH/accessoires</v>
          </cell>
        </row>
        <row r="143">
          <cell r="F143" t="str">
            <v>6.3 Microscopes</v>
          </cell>
        </row>
        <row r="144">
          <cell r="F144" t="str">
            <v>6.4 Équipement de dépistage moléculaire de la tuberculose</v>
          </cell>
        </row>
        <row r="145">
          <cell r="F145" t="str">
            <v>6.5 Coûts de maintenance et du service de l'équipement sanitaire</v>
          </cell>
        </row>
        <row r="146">
          <cell r="F146" t="str">
            <v>6.6 Autre équipement sanitaire</v>
          </cell>
        </row>
        <row r="147">
          <cell r="F147" t="str">
            <v>7.0 Coûts de gestion des achats et des stocks (GAS)</v>
          </cell>
        </row>
        <row r="148">
          <cell r="F148" t="str">
            <v>7.1 coût d'agent et de manutention</v>
          </cell>
        </row>
        <row r="149">
          <cell r="F149" t="str">
            <v>7.2 Coûts de fret et d’assurance (produits de santé)</v>
          </cell>
        </row>
        <row r="150">
          <cell r="F150" t="str">
            <v>7.3 Coûts d'entreposage et de stockage</v>
          </cell>
        </row>
        <row r="151">
          <cell r="F151" t="str">
            <v>7.4 Coûts de distribution dans le pays</v>
          </cell>
        </row>
        <row r="152">
          <cell r="F152" t="str">
            <v>7.5 Coûts liés à l'assurance de la qualité et au contrôle de la qualité (AQ/CQ)</v>
          </cell>
        </row>
        <row r="153">
          <cell r="F153" t="str">
            <v>7.6 Dédouanement lié à la GAS</v>
          </cell>
        </row>
        <row r="154">
          <cell r="F154" t="str">
            <v>7.7 Autres coûts liés à la GAS</v>
          </cell>
        </row>
        <row r="155">
          <cell r="F155" t="str">
            <v>8.0 Infrastructures (INF)</v>
          </cell>
        </row>
        <row r="156">
          <cell r="F156" t="str">
            <v>8.1 Mobilier</v>
          </cell>
        </row>
        <row r="157">
          <cell r="F157" t="str">
            <v>8.2 Rénovation/constructions</v>
          </cell>
        </row>
        <row r="158">
          <cell r="F158" t="str">
            <v>8.3 Coûts liés à la maintenance des infrastructures et autres coûts INF</v>
          </cell>
        </row>
        <row r="159">
          <cell r="F159" t="str">
            <v>9.0 Équipement non sanitaire</v>
          </cell>
        </row>
        <row r="160">
          <cell r="F160" t="str">
            <v>9.1 Matériel informatiquee , ordinateurs, logiciel et applications</v>
          </cell>
        </row>
        <row r="161">
          <cell r="F161" t="str">
            <v>9.2 Véhicules</v>
          </cell>
        </row>
        <row r="162">
          <cell r="F162" t="str">
            <v>9.3 Autre équipement non sanitaire</v>
          </cell>
        </row>
        <row r="163">
          <cell r="F163" t="str">
            <v>9.4 Coûts de maintenance des équipements non sanitaire</v>
          </cell>
        </row>
        <row r="164">
          <cell r="F164" t="str">
            <v>10.0 Support de communication et publications</v>
          </cell>
        </row>
        <row r="165">
          <cell r="F165" t="str">
            <v>10.1 Supports imprimés (formulaires, livres, directives, brochure, dépliants...)</v>
          </cell>
        </row>
        <row r="166">
          <cell r="F166" t="str">
            <v>10.2 Spots et programmes télévisés/radiodiffusés</v>
          </cell>
        </row>
        <row r="167">
          <cell r="F167" t="str">
            <v>10.3 Coût du matériel promotionnel (t-shirts, tasses, épinglettes...) et d'autres supports de communication et publications</v>
          </cell>
        </row>
        <row r="168">
          <cell r="F168" t="str">
            <v>11.0 Coûts liés à la gestion du programme</v>
          </cell>
        </row>
        <row r="169">
          <cell r="F169" t="str">
            <v>11.1 Coûts liés au bureaux</v>
          </cell>
        </row>
        <row r="170">
          <cell r="F170" t="str">
            <v>11.2 Impots et taxes non récupérables</v>
          </cell>
        </row>
        <row r="171">
          <cell r="F171" t="str">
            <v>11.3 Recouvrement des coûts indirects (RCI) - axé sur le pourcentage</v>
          </cell>
        </row>
        <row r="172">
          <cell r="F172" t="str">
            <v>11.4 Autres coûts liés à la gestion du programme</v>
          </cell>
        </row>
        <row r="173">
          <cell r="F173" t="str">
            <v>12.0 Aide à la subsistance apportée aux Malades/population cible</v>
          </cell>
        </row>
        <row r="174">
          <cell r="F174" t="str">
            <v>12.1 Soutien aux orphelins et enfants vulnérables (coût de scolarité, uniformes, livres...)</v>
          </cell>
        </row>
        <row r="175">
          <cell r="F175" t="str">
            <v>12.2 Aide alimentaire</v>
          </cell>
        </row>
        <row r="176">
          <cell r="F176" t="str">
            <v>12.3 Incitations financières / versement accordés aux patients / bénéficiaires / conseillers / médiateurs</v>
          </cell>
        </row>
        <row r="177">
          <cell r="F177" t="str">
            <v>12.4 Micro-crédits et micro-subventions</v>
          </cell>
        </row>
        <row r="178">
          <cell r="F178" t="str">
            <v>12.5 Autres coûts liés à l'aide à la subsistance apportée aux clients/population cible</v>
          </cell>
        </row>
        <row r="179">
          <cell r="F179" t="str">
            <v>13.0 Financement axé sur les résultats (FAR)</v>
          </cell>
        </row>
        <row r="180">
          <cell r="F180" t="str">
            <v>13.1 Financement axé sur les résultats</v>
          </cell>
        </row>
      </sheetData>
      <sheetData sheetId="1"/>
      <sheetData sheetId="2">
        <row r="2">
          <cell r="B2" t="str">
            <v>[Account (Name)]</v>
          </cell>
        </row>
        <row r="3">
          <cell r="B3" t="str">
            <v>Ministry of Health and Population of the Democratic Republic of Congo</v>
          </cell>
        </row>
        <row r="4">
          <cell r="B4" t="str">
            <v>SANRU Asbl</v>
          </cell>
        </row>
        <row r="5">
          <cell r="B5" t="str">
            <v>Stichting Cordaid</v>
          </cell>
        </row>
        <row r="6">
          <cell r="B6" t="str">
            <v>Population Services International</v>
          </cell>
        </row>
        <row r="7">
          <cell r="B7" t="str">
            <v>Caritas  Congo ASBL</v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40">
          <cell r="B40" t="str">
            <v>[Account (Name)]</v>
          </cell>
        </row>
        <row r="41">
          <cell r="B41" t="str">
            <v>United Nations Development Programme</v>
          </cell>
        </row>
        <row r="42">
          <cell r="B42" t="str">
            <v>United Nations Office for Project Services</v>
          </cell>
        </row>
      </sheetData>
      <sheetData sheetId="3">
        <row r="2">
          <cell r="C2" t="str">
            <v>Afghanistan</v>
          </cell>
          <cell r="D2" t="str">
            <v>Afganistán</v>
          </cell>
          <cell r="E2" t="str">
            <v>Афганистан</v>
          </cell>
          <cell r="F2" t="str">
            <v>Afghani</v>
          </cell>
          <cell r="G2" t="str">
            <v>AFN</v>
          </cell>
        </row>
        <row r="3">
          <cell r="C3" t="str">
            <v>Albanie</v>
          </cell>
          <cell r="D3" t="str">
            <v>Albania</v>
          </cell>
          <cell r="E3" t="str">
            <v>Албания</v>
          </cell>
          <cell r="F3" t="str">
            <v>Albanian Lek</v>
          </cell>
          <cell r="G3" t="str">
            <v>ALL</v>
          </cell>
        </row>
        <row r="4">
          <cell r="C4" t="str">
            <v>Algérie</v>
          </cell>
          <cell r="D4" t="str">
            <v>Argelia</v>
          </cell>
          <cell r="E4" t="str">
            <v>Алжир</v>
          </cell>
          <cell r="F4" t="str">
            <v>Algerian Dinar</v>
          </cell>
          <cell r="G4" t="str">
            <v>DZD</v>
          </cell>
        </row>
        <row r="5">
          <cell r="C5" t="str">
            <v>Andorre</v>
          </cell>
          <cell r="D5" t="str">
            <v>Andorra</v>
          </cell>
          <cell r="E5" t="str">
            <v>андорра</v>
          </cell>
          <cell r="F5" t="str">
            <v>Euro</v>
          </cell>
          <cell r="G5" t="str">
            <v>EUR</v>
          </cell>
        </row>
        <row r="6">
          <cell r="C6" t="str">
            <v>Angola</v>
          </cell>
          <cell r="D6" t="str">
            <v>Angola</v>
          </cell>
          <cell r="E6" t="str">
            <v>Ангола</v>
          </cell>
          <cell r="F6" t="str">
            <v>Angolan Kwanza</v>
          </cell>
          <cell r="G6" t="str">
            <v>AOA</v>
          </cell>
        </row>
        <row r="7">
          <cell r="C7" t="str">
            <v>Anguilla</v>
          </cell>
          <cell r="D7" t="str">
            <v>Anguilla</v>
          </cell>
          <cell r="E7" t="str">
            <v>Ангилья</v>
          </cell>
          <cell r="F7" t="str">
            <v>East Caribbean Dollar</v>
          </cell>
          <cell r="G7" t="str">
            <v>XCD</v>
          </cell>
        </row>
        <row r="8">
          <cell r="C8" t="str">
            <v>Antigua -et-Barbuda</v>
          </cell>
          <cell r="D8" t="str">
            <v>Antigua y Barbuda</v>
          </cell>
          <cell r="E8" t="str">
            <v>Антигуа и Барбуда</v>
          </cell>
          <cell r="F8" t="str">
            <v>East Caribbean Dollar</v>
          </cell>
          <cell r="G8" t="str">
            <v>XCD</v>
          </cell>
        </row>
        <row r="9">
          <cell r="C9" t="str">
            <v>Argentine</v>
          </cell>
          <cell r="D9" t="str">
            <v>Argentina</v>
          </cell>
          <cell r="E9" t="str">
            <v>Аргентина</v>
          </cell>
          <cell r="F9" t="str">
            <v>Argentine Peso</v>
          </cell>
          <cell r="G9" t="str">
            <v>ARS</v>
          </cell>
        </row>
        <row r="10">
          <cell r="C10" t="str">
            <v>Arménie</v>
          </cell>
          <cell r="D10" t="str">
            <v>Armenia</v>
          </cell>
          <cell r="E10" t="str">
            <v>Армения</v>
          </cell>
          <cell r="F10" t="str">
            <v>Dram</v>
          </cell>
          <cell r="G10" t="str">
            <v>AMD</v>
          </cell>
        </row>
        <row r="11">
          <cell r="C11" t="str">
            <v>Aruba</v>
          </cell>
          <cell r="D11" t="str">
            <v>Aruba</v>
          </cell>
          <cell r="E11" t="str">
            <v>Аруба</v>
          </cell>
          <cell r="F11" t="str">
            <v>Aruban Florin</v>
          </cell>
          <cell r="G11" t="str">
            <v>AWG</v>
          </cell>
        </row>
        <row r="12">
          <cell r="C12" t="str">
            <v>Australie</v>
          </cell>
          <cell r="D12" t="str">
            <v>Australia</v>
          </cell>
          <cell r="E12" t="str">
            <v>Австралия</v>
          </cell>
          <cell r="F12" t="str">
            <v>Australian Dollar</v>
          </cell>
          <cell r="G12" t="str">
            <v>AUD</v>
          </cell>
        </row>
        <row r="13">
          <cell r="C13" t="str">
            <v>Autriche</v>
          </cell>
          <cell r="D13" t="str">
            <v>Austria</v>
          </cell>
          <cell r="E13" t="str">
            <v>Австрия</v>
          </cell>
          <cell r="F13" t="str">
            <v>Euro</v>
          </cell>
          <cell r="G13" t="str">
            <v>EUR</v>
          </cell>
        </row>
        <row r="14">
          <cell r="C14" t="str">
            <v>Azerbaïdjan</v>
          </cell>
          <cell r="D14" t="str">
            <v>Azerbaiyán</v>
          </cell>
          <cell r="E14" t="str">
            <v>Азербайджан</v>
          </cell>
          <cell r="F14" t="str">
            <v>Azerbaijani Manat</v>
          </cell>
          <cell r="G14" t="str">
            <v>AZN</v>
          </cell>
        </row>
        <row r="15">
          <cell r="C15" t="str">
            <v>Bahamas</v>
          </cell>
          <cell r="D15" t="str">
            <v>Bahamas</v>
          </cell>
          <cell r="E15" t="str">
            <v>Багамские острова</v>
          </cell>
          <cell r="F15" t="str">
            <v>Bahamian Dollar</v>
          </cell>
          <cell r="G15" t="str">
            <v>BSD</v>
          </cell>
        </row>
        <row r="16">
          <cell r="C16" t="str">
            <v>Bahreïn</v>
          </cell>
          <cell r="D16" t="str">
            <v>Bahrein</v>
          </cell>
          <cell r="E16" t="str">
            <v>Бахрейн</v>
          </cell>
          <cell r="F16" t="str">
            <v>Bahraini Dinar</v>
          </cell>
          <cell r="G16" t="str">
            <v>BHD</v>
          </cell>
        </row>
        <row r="17">
          <cell r="C17" t="str">
            <v>Bangladesh</v>
          </cell>
          <cell r="D17" t="str">
            <v>Bangladesh</v>
          </cell>
          <cell r="E17" t="str">
            <v>Бангладеш</v>
          </cell>
          <cell r="F17" t="str">
            <v>Taka</v>
          </cell>
          <cell r="G17" t="str">
            <v>BDT</v>
          </cell>
        </row>
        <row r="18">
          <cell r="C18" t="str">
            <v>Barbade</v>
          </cell>
          <cell r="D18" t="str">
            <v>Barbados</v>
          </cell>
          <cell r="E18" t="str">
            <v>Барбадос</v>
          </cell>
          <cell r="F18" t="str">
            <v>Barbadian Dollar</v>
          </cell>
          <cell r="G18" t="str">
            <v>BBD</v>
          </cell>
        </row>
        <row r="19">
          <cell r="C19" t="str">
            <v>Bélarus</v>
          </cell>
          <cell r="D19" t="str">
            <v>Bielorrusia</v>
          </cell>
          <cell r="E19" t="str">
            <v>Беларусь</v>
          </cell>
          <cell r="F19" t="str">
            <v>Belarusian Ruble</v>
          </cell>
          <cell r="G19" t="str">
            <v>BYR</v>
          </cell>
        </row>
        <row r="20">
          <cell r="C20" t="str">
            <v>Belgique</v>
          </cell>
          <cell r="D20" t="str">
            <v>Bélgica</v>
          </cell>
          <cell r="E20" t="str">
            <v>Бельгия</v>
          </cell>
          <cell r="F20" t="str">
            <v>Euro</v>
          </cell>
          <cell r="G20" t="str">
            <v>EUR</v>
          </cell>
        </row>
        <row r="21">
          <cell r="C21" t="str">
            <v>Belize</v>
          </cell>
          <cell r="D21" t="str">
            <v>Belice</v>
          </cell>
          <cell r="E21" t="str">
            <v>Белиз</v>
          </cell>
          <cell r="F21" t="str">
            <v>Belize Dollar</v>
          </cell>
          <cell r="G21" t="str">
            <v>BZD</v>
          </cell>
        </row>
        <row r="22">
          <cell r="C22" t="str">
            <v>Bénin</v>
          </cell>
          <cell r="D22" t="str">
            <v>Benin</v>
          </cell>
          <cell r="E22" t="str">
            <v>Бенин</v>
          </cell>
          <cell r="F22" t="str">
            <v>CFA Franc</v>
          </cell>
          <cell r="G22" t="str">
            <v>XOF</v>
          </cell>
        </row>
        <row r="23">
          <cell r="C23" t="str">
            <v>Bhoutan</v>
          </cell>
          <cell r="D23" t="str">
            <v>Bhutan</v>
          </cell>
          <cell r="E23" t="str">
            <v>Бутан</v>
          </cell>
          <cell r="F23" t="str">
            <v>Ngultrum</v>
          </cell>
          <cell r="G23" t="str">
            <v>BTN</v>
          </cell>
        </row>
        <row r="24">
          <cell r="C24" t="str">
            <v>Bolivie (État plurinational )</v>
          </cell>
          <cell r="D24" t="str">
            <v>Bolivia (Estado Plurinacional )</v>
          </cell>
          <cell r="E24" t="str">
            <v>Боливия (Многонациональное Государство )</v>
          </cell>
          <cell r="F24" t="str">
            <v>Bolivian Boliviano</v>
          </cell>
          <cell r="G24" t="str">
            <v>BOB</v>
          </cell>
        </row>
        <row r="25">
          <cell r="C25" t="str">
            <v>Bosnie-Herzégovine</v>
          </cell>
          <cell r="D25" t="str">
            <v>Bosnia y Herzegovina</v>
          </cell>
          <cell r="E25" t="str">
            <v>Босния и Герцеговина</v>
          </cell>
          <cell r="F25" t="str">
            <v>Convertible Marka</v>
          </cell>
          <cell r="G25" t="str">
            <v>BAM</v>
          </cell>
        </row>
        <row r="26">
          <cell r="C26" t="str">
            <v>Botswana</v>
          </cell>
          <cell r="D26" t="str">
            <v>Botswana</v>
          </cell>
          <cell r="E26" t="str">
            <v>Ботсвана</v>
          </cell>
          <cell r="F26" t="str">
            <v>Botswana Pula</v>
          </cell>
          <cell r="G26" t="str">
            <v>BWP</v>
          </cell>
        </row>
        <row r="27">
          <cell r="C27" t="str">
            <v>Brésil</v>
          </cell>
          <cell r="D27" t="str">
            <v>Brasil</v>
          </cell>
          <cell r="E27" t="str">
            <v>Бразилия</v>
          </cell>
          <cell r="F27" t="str">
            <v>Brazilian Real</v>
          </cell>
          <cell r="G27" t="str">
            <v>BRL</v>
          </cell>
        </row>
        <row r="28">
          <cell r="C28" t="str">
            <v>Brunei Darussalam</v>
          </cell>
          <cell r="D28" t="str">
            <v>Brunei Darussalam</v>
          </cell>
          <cell r="E28" t="str">
            <v>Бруней-Даруссалам</v>
          </cell>
          <cell r="F28" t="str">
            <v>Brunei Dollar</v>
          </cell>
          <cell r="G28" t="str">
            <v>BND</v>
          </cell>
        </row>
        <row r="29">
          <cell r="C29" t="str">
            <v>Bulgarie</v>
          </cell>
          <cell r="D29" t="str">
            <v>Bulgaria</v>
          </cell>
          <cell r="E29" t="str">
            <v>Болгария</v>
          </cell>
          <cell r="F29" t="str">
            <v>Lev</v>
          </cell>
          <cell r="G29" t="str">
            <v>BGN</v>
          </cell>
        </row>
        <row r="30">
          <cell r="C30" t="str">
            <v>Burkina Faso</v>
          </cell>
          <cell r="D30" t="str">
            <v>Burkina Faso</v>
          </cell>
          <cell r="E30" t="str">
            <v>Буркина-Фасо</v>
          </cell>
          <cell r="F30" t="str">
            <v>CFA Franc</v>
          </cell>
          <cell r="G30" t="str">
            <v>XOF</v>
          </cell>
        </row>
        <row r="31">
          <cell r="C31" t="str">
            <v>Burundi</v>
          </cell>
          <cell r="D31" t="str">
            <v>Burundi</v>
          </cell>
          <cell r="E31" t="str">
            <v>Бурунди</v>
          </cell>
          <cell r="F31" t="str">
            <v>Burundi Franc</v>
          </cell>
          <cell r="G31" t="str">
            <v>BIF</v>
          </cell>
        </row>
        <row r="32">
          <cell r="C32" t="str">
            <v>Cambodge</v>
          </cell>
          <cell r="D32" t="str">
            <v>Camboya</v>
          </cell>
          <cell r="E32" t="str">
            <v>Камбоджа</v>
          </cell>
          <cell r="F32" t="str">
            <v>Cambodian Riel</v>
          </cell>
          <cell r="G32" t="str">
            <v>KHR</v>
          </cell>
        </row>
        <row r="33">
          <cell r="C33" t="str">
            <v>Cameroun</v>
          </cell>
          <cell r="D33" t="str">
            <v>Camerún</v>
          </cell>
          <cell r="E33" t="str">
            <v>Камерун</v>
          </cell>
          <cell r="F33" t="str">
            <v>CFA Franc</v>
          </cell>
          <cell r="G33" t="str">
            <v>XAF</v>
          </cell>
        </row>
        <row r="34">
          <cell r="C34" t="str">
            <v>Canada</v>
          </cell>
          <cell r="D34" t="str">
            <v>Canadá</v>
          </cell>
          <cell r="E34" t="str">
            <v>Канада</v>
          </cell>
          <cell r="F34" t="str">
            <v>Canada Dollar</v>
          </cell>
          <cell r="G34" t="str">
            <v>CAD</v>
          </cell>
        </row>
        <row r="35">
          <cell r="C35" t="str">
            <v>Cap-Vert</v>
          </cell>
          <cell r="D35" t="str">
            <v>Cabo Verde</v>
          </cell>
          <cell r="E35" t="str">
            <v>Кабо-Верде</v>
          </cell>
          <cell r="F35" t="str">
            <v>Cape Verdean Escudo</v>
          </cell>
          <cell r="G35" t="str">
            <v>CVE</v>
          </cell>
        </row>
        <row r="36">
          <cell r="C36" t="str">
            <v>Îles Caïmans</v>
          </cell>
          <cell r="D36" t="str">
            <v>Islas Caimán</v>
          </cell>
          <cell r="E36" t="str">
            <v>Каймановы острова</v>
          </cell>
          <cell r="F36" t="str">
            <v>Cayman Islands Dollar</v>
          </cell>
          <cell r="G36" t="str">
            <v>KYD</v>
          </cell>
        </row>
        <row r="37">
          <cell r="C37" t="str">
            <v>République centrafricaine</v>
          </cell>
          <cell r="D37" t="str">
            <v>República Centroafricana</v>
          </cell>
          <cell r="E37" t="str">
            <v>Центрально-Африканская Республика</v>
          </cell>
          <cell r="F37" t="str">
            <v>CFA Franc</v>
          </cell>
          <cell r="G37" t="str">
            <v>XAF</v>
          </cell>
        </row>
        <row r="38">
          <cell r="C38" t="str">
            <v>Tchad</v>
          </cell>
          <cell r="D38" t="str">
            <v>Chad</v>
          </cell>
          <cell r="E38" t="str">
            <v>Чад</v>
          </cell>
          <cell r="F38" t="str">
            <v>CFA Franc</v>
          </cell>
          <cell r="G38" t="str">
            <v>XAF</v>
          </cell>
        </row>
        <row r="39">
          <cell r="C39" t="str">
            <v>Chili</v>
          </cell>
          <cell r="D39" t="str">
            <v>Chile</v>
          </cell>
          <cell r="E39" t="str">
            <v>Чили</v>
          </cell>
          <cell r="F39" t="str">
            <v>Chilean Peso</v>
          </cell>
          <cell r="G39" t="str">
            <v>CLP</v>
          </cell>
        </row>
        <row r="40">
          <cell r="C40" t="str">
            <v>Chine</v>
          </cell>
          <cell r="D40" t="str">
            <v>China</v>
          </cell>
          <cell r="E40" t="str">
            <v>Китай</v>
          </cell>
          <cell r="F40" t="str">
            <v>Renminbi</v>
          </cell>
          <cell r="G40" t="str">
            <v>CNY</v>
          </cell>
        </row>
        <row r="41">
          <cell r="C41" t="str">
            <v>Colombie</v>
          </cell>
          <cell r="D41" t="str">
            <v>Colombia</v>
          </cell>
          <cell r="E41" t="str">
            <v>Колумбия</v>
          </cell>
          <cell r="F41" t="str">
            <v>Colombian Peso</v>
          </cell>
          <cell r="G41" t="str">
            <v>COP</v>
          </cell>
        </row>
        <row r="42">
          <cell r="C42" t="str">
            <v>Comores</v>
          </cell>
          <cell r="D42" t="str">
            <v>Comoras</v>
          </cell>
          <cell r="E42" t="str">
            <v>Коморские острова</v>
          </cell>
          <cell r="F42" t="str">
            <v>Comorian Franc</v>
          </cell>
          <cell r="G42" t="str">
            <v>KMF</v>
          </cell>
        </row>
        <row r="43">
          <cell r="C43" t="str">
            <v>Congo</v>
          </cell>
          <cell r="D43" t="str">
            <v>Congo</v>
          </cell>
          <cell r="E43" t="str">
            <v>Конго</v>
          </cell>
          <cell r="F43" t="str">
            <v>CFA Franc</v>
          </cell>
          <cell r="G43" t="str">
            <v>XAF</v>
          </cell>
        </row>
        <row r="44">
          <cell r="C44" t="str">
            <v>Congo (République démocratique)</v>
          </cell>
          <cell r="D44" t="str">
            <v>Congo ( República Democrática )</v>
          </cell>
          <cell r="E44" t="str">
            <v>Конго (Демократическая Республика)</v>
          </cell>
          <cell r="F44" t="str">
            <v>Congolese Franc</v>
          </cell>
          <cell r="G44" t="str">
            <v>CDF</v>
          </cell>
        </row>
        <row r="45">
          <cell r="C45" t="str">
            <v>Costa Rica</v>
          </cell>
          <cell r="D45" t="str">
            <v>Costa Rica</v>
          </cell>
          <cell r="E45" t="str">
            <v>Коста-Рика</v>
          </cell>
          <cell r="F45" t="str">
            <v>Costa Rican Colon</v>
          </cell>
          <cell r="G45" t="str">
            <v>CRC</v>
          </cell>
        </row>
        <row r="46">
          <cell r="C46" t="str">
            <v>Côte d' Ivoire</v>
          </cell>
          <cell r="D46" t="str">
            <v>Côte d' Ivoire</v>
          </cell>
          <cell r="E46" t="str">
            <v>Берег Слоновой Кости</v>
          </cell>
          <cell r="F46" t="str">
            <v>CFA Franc</v>
          </cell>
          <cell r="G46" t="str">
            <v>XOF</v>
          </cell>
        </row>
        <row r="47">
          <cell r="C47" t="str">
            <v>Croatie</v>
          </cell>
          <cell r="D47" t="str">
            <v>Croacia</v>
          </cell>
          <cell r="E47" t="str">
            <v>Хорватия</v>
          </cell>
          <cell r="F47" t="str">
            <v>Croatian Kuna</v>
          </cell>
          <cell r="G47" t="str">
            <v>HRK</v>
          </cell>
        </row>
        <row r="48">
          <cell r="C48" t="str">
            <v>Cuba</v>
          </cell>
          <cell r="D48" t="str">
            <v>Cuba</v>
          </cell>
          <cell r="E48" t="str">
            <v>Куба</v>
          </cell>
          <cell r="F48" t="str">
            <v>Cuban Peso</v>
          </cell>
          <cell r="G48" t="str">
            <v>CUC</v>
          </cell>
        </row>
        <row r="49">
          <cell r="C49" t="str">
            <v>Chypre</v>
          </cell>
          <cell r="D49" t="str">
            <v>Chipre</v>
          </cell>
          <cell r="E49" t="str">
            <v>Кипр</v>
          </cell>
          <cell r="F49" t="str">
            <v>Euro</v>
          </cell>
          <cell r="G49" t="str">
            <v>EUR</v>
          </cell>
        </row>
        <row r="50">
          <cell r="C50" t="str">
            <v>République tchèque</v>
          </cell>
          <cell r="D50" t="str">
            <v>República Checa</v>
          </cell>
          <cell r="E50" t="str">
            <v>Чешская республика</v>
          </cell>
          <cell r="F50" t="str">
            <v>Czech Koruna</v>
          </cell>
          <cell r="G50" t="str">
            <v>CZK</v>
          </cell>
        </row>
        <row r="51">
          <cell r="C51" t="str">
            <v>Danemark</v>
          </cell>
          <cell r="D51" t="str">
            <v>Dinamarca</v>
          </cell>
          <cell r="E51" t="str">
            <v>Дания</v>
          </cell>
          <cell r="F51" t="str">
            <v>Denmark Krone</v>
          </cell>
          <cell r="G51" t="str">
            <v>DKK</v>
          </cell>
        </row>
        <row r="52">
          <cell r="C52" t="str">
            <v>Djibouti</v>
          </cell>
          <cell r="D52" t="str">
            <v>Djibouti</v>
          </cell>
          <cell r="E52" t="str">
            <v>Джибути</v>
          </cell>
          <cell r="F52" t="str">
            <v>Djiboutian Franc</v>
          </cell>
          <cell r="G52" t="str">
            <v>DJF</v>
          </cell>
        </row>
        <row r="53">
          <cell r="C53" t="str">
            <v>Dominique</v>
          </cell>
          <cell r="D53" t="str">
            <v>Dominica</v>
          </cell>
          <cell r="E53" t="str">
            <v>Доминика</v>
          </cell>
          <cell r="F53" t="str">
            <v>East Caribbean Dollar</v>
          </cell>
          <cell r="G53" t="str">
            <v>XCD</v>
          </cell>
        </row>
        <row r="54">
          <cell r="C54" t="str">
            <v>République dominicaine</v>
          </cell>
          <cell r="D54" t="str">
            <v>República Dominicana</v>
          </cell>
          <cell r="E54" t="str">
            <v>Доминиканская Республика</v>
          </cell>
          <cell r="F54" t="str">
            <v>Dominican Peso</v>
          </cell>
          <cell r="G54" t="str">
            <v>DOP</v>
          </cell>
        </row>
        <row r="55">
          <cell r="C55" t="str">
            <v>Équateur</v>
          </cell>
          <cell r="D55" t="str">
            <v>Ecuador</v>
          </cell>
          <cell r="E55" t="str">
            <v>Эквадор</v>
          </cell>
          <cell r="F55" t="str">
            <v>United States Dollar</v>
          </cell>
          <cell r="G55" t="str">
            <v>USD</v>
          </cell>
        </row>
        <row r="56">
          <cell r="C56" t="str">
            <v>Egypte</v>
          </cell>
          <cell r="D56" t="str">
            <v>Egipto</v>
          </cell>
          <cell r="E56" t="str">
            <v>Египет</v>
          </cell>
          <cell r="F56" t="str">
            <v>Egypt Pound</v>
          </cell>
          <cell r="G56" t="str">
            <v>EGP</v>
          </cell>
        </row>
        <row r="57">
          <cell r="C57" t="str">
            <v>El Salvador</v>
          </cell>
          <cell r="D57" t="str">
            <v>El Salvador</v>
          </cell>
          <cell r="E57" t="str">
            <v>Сальвадор</v>
          </cell>
          <cell r="F57" t="str">
            <v>United States Dollar</v>
          </cell>
          <cell r="G57" t="str">
            <v>USD</v>
          </cell>
        </row>
        <row r="58">
          <cell r="C58" t="str">
            <v>Guinée équatoriale</v>
          </cell>
          <cell r="D58" t="str">
            <v>Guinea Ecuatorial</v>
          </cell>
          <cell r="E58" t="str">
            <v>Экваториальная Гвинея</v>
          </cell>
          <cell r="F58" t="str">
            <v>Central African CFA Franc</v>
          </cell>
          <cell r="G58" t="str">
            <v>XAF</v>
          </cell>
        </row>
        <row r="59">
          <cell r="C59" t="str">
            <v>Erythrée</v>
          </cell>
          <cell r="D59" t="str">
            <v>Eritrea</v>
          </cell>
          <cell r="E59" t="str">
            <v>Эритрея</v>
          </cell>
          <cell r="F59" t="str">
            <v>Eritrean Nakfa</v>
          </cell>
          <cell r="G59" t="str">
            <v>ERN</v>
          </cell>
        </row>
        <row r="60">
          <cell r="C60" t="str">
            <v>Estonie</v>
          </cell>
          <cell r="D60" t="str">
            <v>Estonia</v>
          </cell>
          <cell r="E60" t="str">
            <v>Эстония</v>
          </cell>
          <cell r="F60" t="str">
            <v>Estonian Kroon</v>
          </cell>
          <cell r="G60" t="str">
            <v>EEK</v>
          </cell>
        </row>
        <row r="61">
          <cell r="C61" t="str">
            <v>Ethiopie</v>
          </cell>
          <cell r="D61" t="str">
            <v>Etiopía</v>
          </cell>
          <cell r="E61" t="str">
            <v>Эфиопия</v>
          </cell>
          <cell r="F61" t="str">
            <v>Ethiopian Birr</v>
          </cell>
          <cell r="G61" t="str">
            <v>ETB</v>
          </cell>
        </row>
        <row r="62">
          <cell r="C62" t="str">
            <v>Îles Falkland (Malvinas)</v>
          </cell>
          <cell r="D62" t="str">
            <v>Islas Malvinas ( Falkland)</v>
          </cell>
          <cell r="E62" t="str">
            <v>Фолклендские (Мальвинские) острова</v>
          </cell>
          <cell r="F62" t="str">
            <v>Falkland Islands Pound</v>
          </cell>
          <cell r="G62" t="str">
            <v>FKP</v>
          </cell>
        </row>
        <row r="63">
          <cell r="C63" t="str">
            <v>Fidji</v>
          </cell>
          <cell r="D63" t="str">
            <v>Fiji</v>
          </cell>
          <cell r="E63" t="str">
            <v>Фиджи</v>
          </cell>
          <cell r="F63" t="str">
            <v>Fijian Dollar</v>
          </cell>
          <cell r="G63" t="str">
            <v>FJD</v>
          </cell>
        </row>
        <row r="64">
          <cell r="C64" t="str">
            <v>Finlande</v>
          </cell>
          <cell r="D64" t="str">
            <v>Finlandia</v>
          </cell>
          <cell r="E64" t="str">
            <v>Финляндия</v>
          </cell>
          <cell r="F64" t="str">
            <v>Euro</v>
          </cell>
          <cell r="G64" t="str">
            <v>EUR</v>
          </cell>
        </row>
        <row r="65">
          <cell r="C65" t="str">
            <v>France</v>
          </cell>
          <cell r="D65" t="str">
            <v>Francia</v>
          </cell>
          <cell r="E65" t="str">
            <v>Франция</v>
          </cell>
          <cell r="F65" t="str">
            <v>Euro</v>
          </cell>
          <cell r="G65" t="str">
            <v>EUR</v>
          </cell>
        </row>
        <row r="66">
          <cell r="C66" t="str">
            <v>Polynésie française</v>
          </cell>
          <cell r="D66" t="str">
            <v>Polinesia francés</v>
          </cell>
          <cell r="E66" t="str">
            <v>Французская Полинезия</v>
          </cell>
          <cell r="F66" t="str">
            <v>CFP Franc</v>
          </cell>
          <cell r="G66" t="str">
            <v>XPF</v>
          </cell>
        </row>
        <row r="67">
          <cell r="C67" t="str">
            <v>Gabon</v>
          </cell>
          <cell r="D67" t="str">
            <v>Gabón</v>
          </cell>
          <cell r="E67" t="str">
            <v>Габон</v>
          </cell>
          <cell r="F67" t="str">
            <v>CFP Franc</v>
          </cell>
          <cell r="G67" t="str">
            <v>XAF</v>
          </cell>
        </row>
        <row r="68">
          <cell r="C68" t="str">
            <v>Gambie</v>
          </cell>
          <cell r="D68" t="str">
            <v>Gambia</v>
          </cell>
          <cell r="E68" t="str">
            <v>Гамбия</v>
          </cell>
          <cell r="F68" t="str">
            <v>Gambian Dalasi</v>
          </cell>
          <cell r="G68" t="str">
            <v>GMD</v>
          </cell>
        </row>
        <row r="69">
          <cell r="C69" t="str">
            <v>Géorgie</v>
          </cell>
          <cell r="D69" t="str">
            <v>Georgia</v>
          </cell>
          <cell r="E69" t="str">
            <v>Грузия</v>
          </cell>
          <cell r="F69" t="str">
            <v>Lari</v>
          </cell>
          <cell r="G69" t="str">
            <v>GEL</v>
          </cell>
        </row>
        <row r="70">
          <cell r="C70" t="str">
            <v>Allemagne</v>
          </cell>
          <cell r="D70" t="str">
            <v>Alemania</v>
          </cell>
          <cell r="E70" t="str">
            <v>Германия</v>
          </cell>
          <cell r="F70" t="str">
            <v>Euro</v>
          </cell>
          <cell r="G70" t="str">
            <v>EUR</v>
          </cell>
        </row>
        <row r="71">
          <cell r="C71" t="str">
            <v>Ghana</v>
          </cell>
          <cell r="D71" t="str">
            <v>Ghana</v>
          </cell>
          <cell r="E71" t="str">
            <v>Гана</v>
          </cell>
          <cell r="F71" t="str">
            <v>(new) Cedi</v>
          </cell>
          <cell r="G71" t="str">
            <v>GHS</v>
          </cell>
        </row>
        <row r="72">
          <cell r="C72" t="str">
            <v>Gibraltar</v>
          </cell>
          <cell r="D72" t="str">
            <v>Gibraltar</v>
          </cell>
          <cell r="E72" t="str">
            <v>Гибралтар</v>
          </cell>
          <cell r="F72" t="str">
            <v>Gibraltar Pound</v>
          </cell>
          <cell r="G72" t="str">
            <v>GIP</v>
          </cell>
        </row>
        <row r="73">
          <cell r="C73" t="str">
            <v>Grèce</v>
          </cell>
          <cell r="D73" t="str">
            <v>Grecia</v>
          </cell>
          <cell r="E73" t="str">
            <v>Греция</v>
          </cell>
          <cell r="F73" t="str">
            <v>Euro</v>
          </cell>
          <cell r="G73" t="str">
            <v>EUR</v>
          </cell>
        </row>
        <row r="74">
          <cell r="C74" t="str">
            <v>Grenade</v>
          </cell>
          <cell r="D74" t="str">
            <v>Granada</v>
          </cell>
          <cell r="E74" t="str">
            <v>Гренада</v>
          </cell>
          <cell r="F74" t="str">
            <v>East Caribbean Dollar</v>
          </cell>
          <cell r="G74" t="str">
            <v>XCD</v>
          </cell>
        </row>
        <row r="75">
          <cell r="C75" t="str">
            <v>Guatemala</v>
          </cell>
          <cell r="D75" t="str">
            <v>Guatemala</v>
          </cell>
          <cell r="E75" t="str">
            <v>Гватемала</v>
          </cell>
          <cell r="F75" t="str">
            <v>Quetzal</v>
          </cell>
          <cell r="G75" t="str">
            <v>GTQ</v>
          </cell>
        </row>
        <row r="76">
          <cell r="C76" t="str">
            <v>Guinée</v>
          </cell>
          <cell r="D76" t="str">
            <v>Guinea</v>
          </cell>
          <cell r="E76" t="str">
            <v>Гвинея</v>
          </cell>
          <cell r="F76" t="str">
            <v>Guinean Franc</v>
          </cell>
          <cell r="G76" t="str">
            <v>GNF</v>
          </cell>
        </row>
        <row r="77">
          <cell r="C77" t="str">
            <v>Guinée- Bissau</v>
          </cell>
          <cell r="D77" t="str">
            <v>Guinea-Bissau</v>
          </cell>
          <cell r="E77" t="str">
            <v>Гвинея-Бисау</v>
          </cell>
          <cell r="F77" t="str">
            <v>CFA Franc</v>
          </cell>
          <cell r="G77" t="str">
            <v>XOF</v>
          </cell>
        </row>
        <row r="78">
          <cell r="C78" t="str">
            <v>Guyane</v>
          </cell>
          <cell r="D78" t="str">
            <v>Guayana</v>
          </cell>
          <cell r="E78" t="str">
            <v>Гайана</v>
          </cell>
          <cell r="F78" t="str">
            <v>Guyanese Dollar</v>
          </cell>
          <cell r="G78" t="str">
            <v>GYD</v>
          </cell>
        </row>
        <row r="79">
          <cell r="C79" t="str">
            <v>Haïti</v>
          </cell>
          <cell r="D79" t="str">
            <v>Haití</v>
          </cell>
          <cell r="E79" t="str">
            <v>Гаити</v>
          </cell>
          <cell r="F79" t="str">
            <v>Haitian Gourde</v>
          </cell>
          <cell r="G79" t="str">
            <v>HTG</v>
          </cell>
        </row>
        <row r="80">
          <cell r="C80" t="str">
            <v>Honduras</v>
          </cell>
          <cell r="D80" t="str">
            <v>Honduras</v>
          </cell>
          <cell r="E80" t="str">
            <v>Гондурас</v>
          </cell>
          <cell r="F80" t="str">
            <v>Honduran Lempira</v>
          </cell>
          <cell r="G80" t="str">
            <v>HNL</v>
          </cell>
        </row>
        <row r="81">
          <cell r="C81" t="str">
            <v>Hong-Kong</v>
          </cell>
          <cell r="D81" t="str">
            <v>Hong Kong</v>
          </cell>
          <cell r="E81" t="str">
            <v>Гонконг</v>
          </cell>
          <cell r="F81" t="str">
            <v>Hong Kong Dollar</v>
          </cell>
          <cell r="G81" t="str">
            <v>HKD</v>
          </cell>
        </row>
        <row r="82">
          <cell r="C82" t="str">
            <v>Hongrie</v>
          </cell>
          <cell r="D82" t="str">
            <v>Hungría</v>
          </cell>
          <cell r="E82" t="str">
            <v>Венгрия</v>
          </cell>
          <cell r="F82" t="str">
            <v>Hungarian Forint</v>
          </cell>
          <cell r="G82" t="str">
            <v>HUF</v>
          </cell>
        </row>
        <row r="83">
          <cell r="C83" t="str">
            <v>Islande</v>
          </cell>
          <cell r="D83" t="str">
            <v>Islandia</v>
          </cell>
          <cell r="E83" t="str">
            <v>Исландия</v>
          </cell>
          <cell r="F83" t="str">
            <v>Iceland Krona</v>
          </cell>
          <cell r="G83" t="str">
            <v>ISK</v>
          </cell>
        </row>
        <row r="84">
          <cell r="C84" t="str">
            <v>Inde</v>
          </cell>
          <cell r="D84" t="str">
            <v>India</v>
          </cell>
          <cell r="E84" t="str">
            <v>Индия</v>
          </cell>
          <cell r="F84" t="str">
            <v>Indian Rupee</v>
          </cell>
          <cell r="G84" t="str">
            <v>INR</v>
          </cell>
        </row>
        <row r="85">
          <cell r="C85" t="str">
            <v>Indonésie</v>
          </cell>
          <cell r="D85" t="str">
            <v>Indonesia</v>
          </cell>
          <cell r="E85" t="str">
            <v>Индонезия</v>
          </cell>
          <cell r="F85" t="str">
            <v>Rupiah</v>
          </cell>
          <cell r="G85" t="str">
            <v>IDR</v>
          </cell>
        </row>
        <row r="86">
          <cell r="C86" t="str">
            <v>Iran ( République islamique )</v>
          </cell>
          <cell r="D86" t="str">
            <v>Irán ( República Islámica )</v>
          </cell>
          <cell r="E86" t="str">
            <v>Иран (Исламская Республика )</v>
          </cell>
          <cell r="F86" t="str">
            <v>Iranian Rial</v>
          </cell>
          <cell r="G86" t="str">
            <v>IRR</v>
          </cell>
        </row>
        <row r="87">
          <cell r="C87" t="str">
            <v>Irak</v>
          </cell>
          <cell r="D87" t="str">
            <v>Irak</v>
          </cell>
          <cell r="E87" t="str">
            <v>Ирак</v>
          </cell>
          <cell r="F87" t="str">
            <v>Iraqi Dinar</v>
          </cell>
          <cell r="G87" t="str">
            <v>IQD</v>
          </cell>
        </row>
        <row r="88">
          <cell r="C88" t="str">
            <v>Irlande</v>
          </cell>
          <cell r="D88" t="str">
            <v>Irlanda</v>
          </cell>
          <cell r="E88" t="str">
            <v>Ирландия</v>
          </cell>
          <cell r="F88" t="str">
            <v>Euro</v>
          </cell>
          <cell r="G88" t="str">
            <v>EUR</v>
          </cell>
        </row>
        <row r="89">
          <cell r="C89" t="str">
            <v>Israël</v>
          </cell>
          <cell r="D89" t="str">
            <v>Israel</v>
          </cell>
          <cell r="E89" t="str">
            <v>Израиль</v>
          </cell>
          <cell r="F89" t="str">
            <v>Shekel</v>
          </cell>
          <cell r="G89" t="str">
            <v>ILS</v>
          </cell>
        </row>
        <row r="90">
          <cell r="C90" t="str">
            <v>Italie</v>
          </cell>
          <cell r="D90" t="str">
            <v>Italia</v>
          </cell>
          <cell r="E90" t="str">
            <v>Италия</v>
          </cell>
          <cell r="F90" t="str">
            <v>Euro</v>
          </cell>
          <cell r="G90" t="str">
            <v>EUR</v>
          </cell>
        </row>
        <row r="91">
          <cell r="C91" t="str">
            <v>Jamaïque</v>
          </cell>
          <cell r="D91" t="str">
            <v>Jamaica</v>
          </cell>
          <cell r="E91" t="str">
            <v>Ямайка</v>
          </cell>
          <cell r="F91" t="str">
            <v>Jamaican Dollar</v>
          </cell>
          <cell r="G91" t="str">
            <v>JMD</v>
          </cell>
        </row>
        <row r="92">
          <cell r="C92" t="str">
            <v>Japon</v>
          </cell>
          <cell r="D92" t="str">
            <v>Japón</v>
          </cell>
          <cell r="E92" t="str">
            <v>Япония</v>
          </cell>
          <cell r="F92" t="str">
            <v>Yen</v>
          </cell>
          <cell r="G92" t="str">
            <v>JPY</v>
          </cell>
        </row>
        <row r="93">
          <cell r="C93" t="str">
            <v>Jordanie</v>
          </cell>
          <cell r="D93" t="str">
            <v>Jordania</v>
          </cell>
          <cell r="E93" t="str">
            <v>Иордания</v>
          </cell>
          <cell r="F93" t="str">
            <v>Jordanian Dinar</v>
          </cell>
          <cell r="G93" t="str">
            <v>JOD</v>
          </cell>
        </row>
        <row r="94">
          <cell r="C94" t="str">
            <v>Kazakhstan</v>
          </cell>
          <cell r="D94" t="str">
            <v>Kazajstán</v>
          </cell>
          <cell r="E94" t="str">
            <v>Казахстан</v>
          </cell>
          <cell r="F94" t="str">
            <v>Tenge</v>
          </cell>
          <cell r="G94" t="str">
            <v>KZT</v>
          </cell>
        </row>
        <row r="95">
          <cell r="C95" t="str">
            <v>Kenya</v>
          </cell>
          <cell r="D95" t="str">
            <v>Kenia</v>
          </cell>
          <cell r="E95" t="str">
            <v>Кения</v>
          </cell>
          <cell r="F95" t="str">
            <v>Kenyan Shilling</v>
          </cell>
          <cell r="G95" t="str">
            <v>KES</v>
          </cell>
        </row>
        <row r="96">
          <cell r="C96" t="str">
            <v>Kiribati</v>
          </cell>
          <cell r="D96" t="str">
            <v>Kiribati</v>
          </cell>
          <cell r="E96" t="str">
            <v>Кирибати</v>
          </cell>
          <cell r="F96" t="str">
            <v>Australian Dollar</v>
          </cell>
          <cell r="G96" t="str">
            <v>AUD</v>
          </cell>
        </row>
        <row r="97">
          <cell r="C97" t="str">
            <v>Corée ( République populaire démocratique )</v>
          </cell>
          <cell r="D97" t="str">
            <v>Corea ( República Popular Democrática )</v>
          </cell>
          <cell r="E97" t="str">
            <v>Корея ( Корейская Народно-Демократическая Республика)</v>
          </cell>
          <cell r="F97" t="str">
            <v>North Korean Won</v>
          </cell>
          <cell r="G97" t="str">
            <v>KPW</v>
          </cell>
        </row>
        <row r="98">
          <cell r="C98" t="str">
            <v>Corée ( République )</v>
          </cell>
          <cell r="D98" t="str">
            <v>Corea ( República )</v>
          </cell>
          <cell r="E98" t="str">
            <v>Корея (Республика )</v>
          </cell>
          <cell r="F98" t="str">
            <v>South Korean Won</v>
          </cell>
          <cell r="G98" t="str">
            <v>KRW</v>
          </cell>
        </row>
        <row r="99">
          <cell r="C99" t="str">
            <v>Kosovo</v>
          </cell>
          <cell r="D99" t="str">
            <v>Kosovo</v>
          </cell>
          <cell r="E99" t="str">
            <v>Косово</v>
          </cell>
          <cell r="F99" t="str">
            <v>Euro</v>
          </cell>
          <cell r="G99" t="str">
            <v>EUR</v>
          </cell>
        </row>
        <row r="100">
          <cell r="C100" t="str">
            <v>Koweit</v>
          </cell>
          <cell r="D100" t="str">
            <v>Kuwait</v>
          </cell>
          <cell r="E100" t="str">
            <v>Кувейт</v>
          </cell>
          <cell r="F100" t="str">
            <v>Kuwaiti Dinar</v>
          </cell>
          <cell r="G100" t="str">
            <v>KWD</v>
          </cell>
        </row>
        <row r="101">
          <cell r="C101" t="str">
            <v>Kirghizistan</v>
          </cell>
          <cell r="D101" t="str">
            <v>Kirguistán</v>
          </cell>
          <cell r="E101" t="str">
            <v>Киргизия</v>
          </cell>
          <cell r="F101" t="str">
            <v>Kyrgyzstani Som</v>
          </cell>
          <cell r="G101" t="str">
            <v>KGS</v>
          </cell>
        </row>
        <row r="102">
          <cell r="C102" t="str">
            <v>Lao ( République démocratique populaire )</v>
          </cell>
          <cell r="D102" t="str">
            <v>Lao ( República Popular Democrática )</v>
          </cell>
          <cell r="E102" t="str">
            <v>Лао ( Народная Демократическая Республика)</v>
          </cell>
          <cell r="F102" t="str">
            <v>Lao Kip</v>
          </cell>
          <cell r="G102" t="str">
            <v>LAK</v>
          </cell>
        </row>
        <row r="103">
          <cell r="C103" t="str">
            <v>Lettonie</v>
          </cell>
          <cell r="D103" t="str">
            <v>Letonia</v>
          </cell>
          <cell r="E103" t="str">
            <v>Латвия</v>
          </cell>
          <cell r="F103" t="str">
            <v>Latvian Lats</v>
          </cell>
          <cell r="G103" t="str">
            <v>LVL</v>
          </cell>
        </row>
        <row r="104">
          <cell r="C104" t="str">
            <v>Liban</v>
          </cell>
          <cell r="D104" t="str">
            <v>Líbano</v>
          </cell>
          <cell r="E104" t="str">
            <v>Ливан</v>
          </cell>
          <cell r="F104" t="str">
            <v>Lebanese Lira</v>
          </cell>
          <cell r="G104" t="str">
            <v>LBP</v>
          </cell>
        </row>
        <row r="105">
          <cell r="C105" t="str">
            <v>Lesotho</v>
          </cell>
          <cell r="D105" t="str">
            <v>Lesoto</v>
          </cell>
          <cell r="E105" t="str">
            <v>Лесото</v>
          </cell>
          <cell r="F105" t="str">
            <v>Lesotho Loti</v>
          </cell>
          <cell r="G105" t="str">
            <v>LSL</v>
          </cell>
        </row>
        <row r="106">
          <cell r="C106" t="str">
            <v>Libéria</v>
          </cell>
          <cell r="D106" t="str">
            <v>Liberia</v>
          </cell>
          <cell r="E106" t="str">
            <v>Либерия</v>
          </cell>
          <cell r="F106" t="str">
            <v>Liberian Dollar</v>
          </cell>
          <cell r="G106" t="str">
            <v>LRD</v>
          </cell>
        </row>
        <row r="107">
          <cell r="C107" t="str">
            <v>Jamahiriya arabe libyenne</v>
          </cell>
          <cell r="D107" t="str">
            <v>Jamahiriya Árabe Libia</v>
          </cell>
          <cell r="E107" t="str">
            <v>Ливийская Арабская Джамахирия</v>
          </cell>
          <cell r="F107" t="str">
            <v>Libyan Dinar</v>
          </cell>
          <cell r="G107" t="str">
            <v>LYD</v>
          </cell>
        </row>
        <row r="108">
          <cell r="C108" t="str">
            <v>Liechtenstein</v>
          </cell>
          <cell r="D108" t="str">
            <v>Liechtenstein</v>
          </cell>
          <cell r="E108" t="str">
            <v>Лихтенштейн</v>
          </cell>
          <cell r="F108" t="str">
            <v>Swiss Franc</v>
          </cell>
          <cell r="G108" t="str">
            <v>CHF</v>
          </cell>
        </row>
        <row r="109">
          <cell r="C109" t="str">
            <v>Lituanie</v>
          </cell>
          <cell r="D109" t="str">
            <v>Lituania</v>
          </cell>
          <cell r="E109" t="str">
            <v>Литва</v>
          </cell>
          <cell r="F109" t="str">
            <v>Lithuanian Litas</v>
          </cell>
          <cell r="G109" t="str">
            <v>LTL</v>
          </cell>
        </row>
        <row r="110">
          <cell r="C110" t="str">
            <v>Luxembourg</v>
          </cell>
          <cell r="D110" t="str">
            <v>Luxemburgo</v>
          </cell>
          <cell r="E110" t="str">
            <v>Люксембург</v>
          </cell>
          <cell r="F110" t="str">
            <v>Euro</v>
          </cell>
          <cell r="G110" t="str">
            <v>EUR</v>
          </cell>
        </row>
        <row r="111">
          <cell r="C111" t="str">
            <v>Macao</v>
          </cell>
          <cell r="D111" t="str">
            <v>Macao</v>
          </cell>
          <cell r="E111" t="str">
            <v>Макао</v>
          </cell>
          <cell r="F111" t="str">
            <v>Macanese Pataca</v>
          </cell>
          <cell r="G111" t="str">
            <v>MOP</v>
          </cell>
        </row>
        <row r="112">
          <cell r="C112" t="str">
            <v>Macédoine ( ex-République yougoslave )</v>
          </cell>
          <cell r="D112" t="str">
            <v>Macedonia ( Antigua República Yugoslava )</v>
          </cell>
          <cell r="E112" t="str">
            <v>Македония ( бывшая республика Югославии )</v>
          </cell>
          <cell r="F112" t="str">
            <v>Denar</v>
          </cell>
          <cell r="G112" t="str">
            <v>MKD</v>
          </cell>
        </row>
        <row r="113">
          <cell r="C113" t="str">
            <v>Madagascar</v>
          </cell>
          <cell r="D113" t="str">
            <v>Madagascar</v>
          </cell>
          <cell r="E113" t="str">
            <v>Мадагаскар</v>
          </cell>
          <cell r="F113" t="str">
            <v>Malagasy Ariary</v>
          </cell>
          <cell r="G113" t="str">
            <v>MGA</v>
          </cell>
        </row>
        <row r="114">
          <cell r="C114" t="str">
            <v>Malawi</v>
          </cell>
          <cell r="D114" t="str">
            <v>Malawi</v>
          </cell>
          <cell r="E114" t="str">
            <v>Малави</v>
          </cell>
          <cell r="F114" t="str">
            <v>Malawian Kwacha</v>
          </cell>
          <cell r="G114" t="str">
            <v>MWK</v>
          </cell>
        </row>
        <row r="115">
          <cell r="C115" t="str">
            <v>Malaisie</v>
          </cell>
          <cell r="D115" t="str">
            <v>Malasia</v>
          </cell>
          <cell r="E115" t="str">
            <v>Малайзия</v>
          </cell>
          <cell r="F115" t="str">
            <v>Malaysian Ringgit</v>
          </cell>
          <cell r="G115" t="str">
            <v>MYR</v>
          </cell>
        </row>
        <row r="116">
          <cell r="C116" t="str">
            <v>Maldives</v>
          </cell>
          <cell r="D116" t="str">
            <v>Maldivas</v>
          </cell>
          <cell r="E116" t="str">
            <v>Мальдивы</v>
          </cell>
          <cell r="F116" t="str">
            <v>Maldivian Rufiyaa</v>
          </cell>
          <cell r="G116" t="str">
            <v>MVR</v>
          </cell>
        </row>
        <row r="117">
          <cell r="C117" t="str">
            <v>Mali</v>
          </cell>
          <cell r="D117" t="str">
            <v>Malí</v>
          </cell>
          <cell r="E117" t="str">
            <v>Мали</v>
          </cell>
          <cell r="F117" t="str">
            <v>CFA Franc</v>
          </cell>
          <cell r="G117" t="str">
            <v>XOF</v>
          </cell>
        </row>
        <row r="118">
          <cell r="C118" t="str">
            <v>Malte</v>
          </cell>
          <cell r="D118" t="str">
            <v>Malta</v>
          </cell>
          <cell r="E118" t="str">
            <v>Мальта</v>
          </cell>
          <cell r="F118" t="str">
            <v>Euro</v>
          </cell>
          <cell r="G118" t="str">
            <v>EUR</v>
          </cell>
        </row>
        <row r="119">
          <cell r="C119" t="str">
            <v>Mauritanie</v>
          </cell>
          <cell r="D119" t="str">
            <v>Mauritania</v>
          </cell>
          <cell r="E119" t="str">
            <v>Мавритания</v>
          </cell>
          <cell r="F119" t="str">
            <v>Mauritanian Ouguiya</v>
          </cell>
          <cell r="G119" t="str">
            <v>MRO</v>
          </cell>
        </row>
        <row r="120">
          <cell r="C120" t="str">
            <v>Maurice</v>
          </cell>
          <cell r="D120" t="str">
            <v>Mauricio</v>
          </cell>
          <cell r="E120" t="str">
            <v>Маврикий</v>
          </cell>
          <cell r="F120" t="str">
            <v>Mauritian Rupee</v>
          </cell>
          <cell r="G120" t="str">
            <v>MUR</v>
          </cell>
        </row>
        <row r="121">
          <cell r="C121" t="str">
            <v>Mexique</v>
          </cell>
          <cell r="D121" t="str">
            <v>México</v>
          </cell>
          <cell r="E121" t="str">
            <v>Мексика</v>
          </cell>
          <cell r="F121" t="str">
            <v>Mexican Peso</v>
          </cell>
          <cell r="G121" t="str">
            <v>MXN</v>
          </cell>
        </row>
        <row r="122">
          <cell r="C122" t="str">
            <v>Micronésie (États fédérés )</v>
          </cell>
          <cell r="D122" t="str">
            <v>Micronesia ( Estados Federados )</v>
          </cell>
          <cell r="E122" t="str">
            <v>Микронезия (Федеративные Штаты )</v>
          </cell>
          <cell r="F122" t="str">
            <v>United States Dollar</v>
          </cell>
          <cell r="G122" t="str">
            <v>USD</v>
          </cell>
        </row>
        <row r="123">
          <cell r="C123" t="str">
            <v>Moldavie</v>
          </cell>
          <cell r="D123" t="str">
            <v>Moldavia</v>
          </cell>
          <cell r="E123" t="str">
            <v>Молдова</v>
          </cell>
          <cell r="F123" t="str">
            <v>Moldovan Leu</v>
          </cell>
          <cell r="G123" t="str">
            <v>MDL</v>
          </cell>
        </row>
        <row r="124">
          <cell r="C124" t="str">
            <v>Monaco</v>
          </cell>
          <cell r="D124" t="str">
            <v>Mónaco</v>
          </cell>
          <cell r="E124" t="str">
            <v>Монако</v>
          </cell>
          <cell r="F124" t="str">
            <v>Euro</v>
          </cell>
          <cell r="G124" t="str">
            <v>EUR</v>
          </cell>
        </row>
        <row r="125">
          <cell r="C125" t="str">
            <v>Mongolie</v>
          </cell>
          <cell r="D125" t="str">
            <v>Mongolia</v>
          </cell>
          <cell r="E125" t="str">
            <v>Монголия</v>
          </cell>
          <cell r="F125" t="str">
            <v>Mongolian Tugrik</v>
          </cell>
          <cell r="G125" t="str">
            <v>MNT</v>
          </cell>
        </row>
        <row r="126">
          <cell r="C126" t="str">
            <v>Monténégro</v>
          </cell>
          <cell r="D126" t="str">
            <v>Montenegro</v>
          </cell>
          <cell r="E126" t="str">
            <v>Черногория</v>
          </cell>
          <cell r="F126" t="str">
            <v>Euro</v>
          </cell>
          <cell r="G126" t="str">
            <v>EUR</v>
          </cell>
        </row>
        <row r="127">
          <cell r="C127" t="str">
            <v>Montserrat</v>
          </cell>
          <cell r="D127" t="str">
            <v>Montserrat</v>
          </cell>
          <cell r="E127" t="str">
            <v>Монтсеррат</v>
          </cell>
          <cell r="F127" t="str">
            <v>East Caribbean Dollar</v>
          </cell>
          <cell r="G127" t="str">
            <v>XCD</v>
          </cell>
        </row>
        <row r="128">
          <cell r="C128" t="str">
            <v>Maroc</v>
          </cell>
          <cell r="D128" t="str">
            <v>Marruecos</v>
          </cell>
          <cell r="E128" t="str">
            <v>Марокко</v>
          </cell>
          <cell r="F128" t="str">
            <v>Moroccan Dirham</v>
          </cell>
          <cell r="G128" t="str">
            <v>MAD</v>
          </cell>
        </row>
        <row r="129">
          <cell r="C129" t="str">
            <v>Mozambique</v>
          </cell>
          <cell r="D129" t="str">
            <v>Mozambique</v>
          </cell>
          <cell r="E129" t="str">
            <v>Мозамбик</v>
          </cell>
          <cell r="F129" t="str">
            <v>Mozambican Metical</v>
          </cell>
          <cell r="G129" t="str">
            <v>MZN</v>
          </cell>
        </row>
        <row r="130">
          <cell r="C130" t="str">
            <v>Myanmar</v>
          </cell>
          <cell r="D130" t="str">
            <v>Myanmar</v>
          </cell>
          <cell r="E130" t="str">
            <v>Мьянма</v>
          </cell>
          <cell r="F130" t="str">
            <v>Myanma Kyat</v>
          </cell>
          <cell r="G130" t="str">
            <v>MMK</v>
          </cell>
        </row>
        <row r="131">
          <cell r="C131" t="str">
            <v>Namibie</v>
          </cell>
          <cell r="D131" t="str">
            <v>Namibia</v>
          </cell>
          <cell r="E131" t="str">
            <v>Намибия</v>
          </cell>
          <cell r="F131" t="str">
            <v>Namibian Dollar</v>
          </cell>
          <cell r="G131" t="str">
            <v>NAD</v>
          </cell>
        </row>
        <row r="132">
          <cell r="C132" t="str">
            <v>Nauru</v>
          </cell>
          <cell r="D132" t="str">
            <v>Nauru</v>
          </cell>
          <cell r="E132" t="str">
            <v>Науру</v>
          </cell>
          <cell r="F132" t="str">
            <v>Australian Dollar</v>
          </cell>
          <cell r="G132" t="str">
            <v>AUD</v>
          </cell>
        </row>
        <row r="133">
          <cell r="C133" t="str">
            <v>Népal</v>
          </cell>
          <cell r="D133" t="str">
            <v>Nepal</v>
          </cell>
          <cell r="E133" t="str">
            <v>Непал</v>
          </cell>
          <cell r="F133" t="str">
            <v>Nepalese Rupee</v>
          </cell>
          <cell r="G133" t="str">
            <v>NPR</v>
          </cell>
        </row>
        <row r="134">
          <cell r="C134" t="str">
            <v>Pays-Bas</v>
          </cell>
          <cell r="D134" t="str">
            <v>Países Bajos</v>
          </cell>
          <cell r="E134" t="str">
            <v>Нидерланды</v>
          </cell>
          <cell r="F134" t="str">
            <v>Euro</v>
          </cell>
          <cell r="G134" t="str">
            <v>EUR</v>
          </cell>
        </row>
        <row r="135">
          <cell r="C135" t="str">
            <v>Antilles néerlandaises</v>
          </cell>
          <cell r="D135" t="str">
            <v>Antillas Holandesas</v>
          </cell>
          <cell r="E135" t="str">
            <v>Нидерландские Антильские острова</v>
          </cell>
          <cell r="F135" t="str">
            <v>Netherlands Antillean Gulden</v>
          </cell>
          <cell r="G135" t="str">
            <v>ANG</v>
          </cell>
        </row>
        <row r="136">
          <cell r="C136" t="str">
            <v>Nouvelle-Calédonie</v>
          </cell>
          <cell r="D136" t="str">
            <v>Nueva Caledonia</v>
          </cell>
          <cell r="E136" t="str">
            <v>Новая Каледония</v>
          </cell>
          <cell r="F136" t="str">
            <v>CFP Franc</v>
          </cell>
          <cell r="G136" t="str">
            <v>XPF</v>
          </cell>
        </row>
        <row r="137">
          <cell r="C137" t="str">
            <v>nouvelle-Zélande</v>
          </cell>
          <cell r="D137" t="str">
            <v>Nueva Zelandia</v>
          </cell>
          <cell r="E137" t="str">
            <v>Новая Зеландия</v>
          </cell>
          <cell r="F137" t="str">
            <v>New Zealand Dollar</v>
          </cell>
          <cell r="G137" t="str">
            <v>NZD</v>
          </cell>
        </row>
        <row r="138">
          <cell r="C138" t="str">
            <v>Nicaragua</v>
          </cell>
          <cell r="D138" t="str">
            <v>Nicaragua</v>
          </cell>
          <cell r="E138" t="str">
            <v>Никарагуа</v>
          </cell>
          <cell r="F138" t="str">
            <v>Nicaraguan Cordoba</v>
          </cell>
          <cell r="G138" t="str">
            <v>NIO</v>
          </cell>
        </row>
        <row r="139">
          <cell r="C139" t="str">
            <v>Niger</v>
          </cell>
          <cell r="D139" t="str">
            <v>Níger</v>
          </cell>
          <cell r="E139" t="str">
            <v>Нигер</v>
          </cell>
          <cell r="F139" t="str">
            <v>CFA Franc</v>
          </cell>
          <cell r="G139" t="str">
            <v>XOF</v>
          </cell>
        </row>
        <row r="140">
          <cell r="C140" t="str">
            <v>Nigeria</v>
          </cell>
          <cell r="D140" t="str">
            <v>Nigeria</v>
          </cell>
          <cell r="E140" t="str">
            <v>Нигерия</v>
          </cell>
          <cell r="F140" t="str">
            <v>Naira</v>
          </cell>
          <cell r="G140" t="str">
            <v>NGN</v>
          </cell>
        </row>
        <row r="141">
          <cell r="C141" t="str">
            <v>Norvège</v>
          </cell>
          <cell r="D141" t="str">
            <v>Noruega</v>
          </cell>
          <cell r="E141" t="str">
            <v>Норвегия</v>
          </cell>
          <cell r="F141" t="str">
            <v>Norway Krone</v>
          </cell>
          <cell r="G141" t="str">
            <v>NOK</v>
          </cell>
        </row>
        <row r="142">
          <cell r="C142" t="str">
            <v>Oman</v>
          </cell>
          <cell r="D142" t="str">
            <v>Omán</v>
          </cell>
          <cell r="E142" t="str">
            <v>Оман</v>
          </cell>
          <cell r="F142" t="str">
            <v>Omani Rial</v>
          </cell>
          <cell r="G142" t="str">
            <v>OMR</v>
          </cell>
        </row>
        <row r="143">
          <cell r="C143" t="str">
            <v>Pakistan</v>
          </cell>
          <cell r="D143" t="str">
            <v>Pakistán</v>
          </cell>
          <cell r="E143" t="str">
            <v>Пакистан</v>
          </cell>
          <cell r="F143" t="str">
            <v>Pakistani Rupee</v>
          </cell>
          <cell r="G143" t="str">
            <v>PKR</v>
          </cell>
        </row>
        <row r="144">
          <cell r="C144" t="str">
            <v>Palau</v>
          </cell>
          <cell r="D144" t="str">
            <v>Palau</v>
          </cell>
          <cell r="E144" t="str">
            <v>Палау</v>
          </cell>
          <cell r="F144" t="str">
            <v>United States Dollar</v>
          </cell>
          <cell r="G144" t="str">
            <v>USD</v>
          </cell>
        </row>
        <row r="145">
          <cell r="C145" t="str">
            <v>Palestine</v>
          </cell>
          <cell r="D145" t="str">
            <v>Palestina</v>
          </cell>
          <cell r="E145" t="str">
            <v>Палестина</v>
          </cell>
          <cell r="F145" t="str">
            <v>Shekel</v>
          </cell>
          <cell r="G145" t="str">
            <v>ILS</v>
          </cell>
        </row>
        <row r="146">
          <cell r="C146" t="str">
            <v>Panama</v>
          </cell>
          <cell r="D146" t="str">
            <v>Panamá</v>
          </cell>
          <cell r="E146" t="str">
            <v>Панама</v>
          </cell>
          <cell r="F146" t="str">
            <v>Panamanian Balboa</v>
          </cell>
          <cell r="G146" t="str">
            <v>PAB</v>
          </cell>
        </row>
        <row r="147">
          <cell r="C147" t="str">
            <v>Papouasie-Nouvelle- Guinée</v>
          </cell>
          <cell r="D147" t="str">
            <v>Papua Nueva Guinea</v>
          </cell>
          <cell r="E147" t="str">
            <v>Папуа-Новая Гвинея</v>
          </cell>
          <cell r="F147" t="str">
            <v>Kina</v>
          </cell>
          <cell r="G147" t="str">
            <v>PGK</v>
          </cell>
        </row>
        <row r="148">
          <cell r="C148" t="str">
            <v>Paraguay</v>
          </cell>
          <cell r="D148" t="str">
            <v>Paraguay</v>
          </cell>
          <cell r="E148" t="str">
            <v>Парагвай</v>
          </cell>
          <cell r="F148" t="str">
            <v>Guarani</v>
          </cell>
          <cell r="G148" t="str">
            <v>PYG</v>
          </cell>
        </row>
        <row r="149">
          <cell r="C149" t="str">
            <v>Pérou</v>
          </cell>
          <cell r="D149" t="str">
            <v>Perú</v>
          </cell>
          <cell r="E149" t="str">
            <v>Перу</v>
          </cell>
          <cell r="F149" t="str">
            <v>Peruvian Nuevo Sol</v>
          </cell>
          <cell r="G149" t="str">
            <v>PEN</v>
          </cell>
        </row>
        <row r="150">
          <cell r="C150" t="str">
            <v>Philippines</v>
          </cell>
          <cell r="D150" t="str">
            <v>Filipinas</v>
          </cell>
          <cell r="E150" t="str">
            <v>Филиппины</v>
          </cell>
          <cell r="F150" t="str">
            <v>Philippine Peso</v>
          </cell>
          <cell r="G150" t="str">
            <v>PHP</v>
          </cell>
        </row>
        <row r="151">
          <cell r="C151" t="str">
            <v>Pologne</v>
          </cell>
          <cell r="D151" t="str">
            <v>Polonia</v>
          </cell>
          <cell r="E151" t="str">
            <v>Польша</v>
          </cell>
          <cell r="F151" t="str">
            <v>Polish Zloty</v>
          </cell>
          <cell r="G151" t="str">
            <v>PLN</v>
          </cell>
        </row>
        <row r="152">
          <cell r="C152" t="str">
            <v>Portugal</v>
          </cell>
          <cell r="D152" t="str">
            <v>Portugal</v>
          </cell>
          <cell r="E152" t="str">
            <v>Португалия</v>
          </cell>
          <cell r="F152" t="str">
            <v>Euro</v>
          </cell>
          <cell r="G152" t="str">
            <v>EUR</v>
          </cell>
        </row>
        <row r="153">
          <cell r="C153" t="str">
            <v>Puerto Rico</v>
          </cell>
          <cell r="D153" t="str">
            <v>Puerto Rico</v>
          </cell>
          <cell r="E153" t="str">
            <v>Пуэрто-Рико</v>
          </cell>
          <cell r="F153" t="str">
            <v>United States Dollar</v>
          </cell>
          <cell r="G153" t="str">
            <v>USD</v>
          </cell>
        </row>
        <row r="154">
          <cell r="C154" t="str">
            <v>Qatar</v>
          </cell>
          <cell r="D154" t="str">
            <v>Katar</v>
          </cell>
          <cell r="E154" t="str">
            <v>Катар</v>
          </cell>
          <cell r="F154" t="str">
            <v>Qatari Riyal</v>
          </cell>
          <cell r="G154" t="str">
            <v>QAR</v>
          </cell>
        </row>
        <row r="155">
          <cell r="C155" t="str">
            <v>Roumanie</v>
          </cell>
          <cell r="D155" t="str">
            <v>Rumania</v>
          </cell>
          <cell r="E155" t="str">
            <v>Румыния</v>
          </cell>
          <cell r="F155" t="str">
            <v>Romanian Leu</v>
          </cell>
          <cell r="G155" t="str">
            <v>RON</v>
          </cell>
        </row>
        <row r="156">
          <cell r="C156" t="str">
            <v>Fédération de Russie</v>
          </cell>
          <cell r="D156" t="str">
            <v>Federación de Rusia</v>
          </cell>
          <cell r="E156" t="str">
            <v>Русский Федерация</v>
          </cell>
          <cell r="F156" t="str">
            <v>Russian Ruble</v>
          </cell>
          <cell r="G156" t="str">
            <v>RUB</v>
          </cell>
        </row>
        <row r="157">
          <cell r="C157" t="str">
            <v>Rwanda</v>
          </cell>
          <cell r="D157" t="str">
            <v>Ruanda</v>
          </cell>
          <cell r="E157" t="str">
            <v>Руанда</v>
          </cell>
          <cell r="F157" t="str">
            <v>Rwandan Franc</v>
          </cell>
          <cell r="G157" t="str">
            <v>RWF</v>
          </cell>
        </row>
        <row r="158">
          <cell r="C158" t="str">
            <v>Sainte-Hélène</v>
          </cell>
          <cell r="D158" t="str">
            <v>Santa Elena</v>
          </cell>
          <cell r="E158" t="str">
            <v>Остров Святой Елены</v>
          </cell>
          <cell r="F158" t="str">
            <v>Saint Helena Pound</v>
          </cell>
          <cell r="G158" t="str">
            <v>SHP</v>
          </cell>
        </row>
        <row r="159">
          <cell r="C159" t="str">
            <v>Saint-Kitts- et-Nevis</v>
          </cell>
          <cell r="D159" t="str">
            <v>Saint Kitts y Nevis</v>
          </cell>
          <cell r="E159" t="str">
            <v>Сент-Китс и Невис</v>
          </cell>
          <cell r="F159" t="str">
            <v>East Caribbean Dollar</v>
          </cell>
          <cell r="G159" t="str">
            <v>XCD</v>
          </cell>
        </row>
        <row r="160">
          <cell r="C160" t="str">
            <v>Sainte-Lucie</v>
          </cell>
          <cell r="D160" t="str">
            <v>Santa Lucía</v>
          </cell>
          <cell r="E160" t="str">
            <v>Сент-Люсия</v>
          </cell>
          <cell r="F160" t="str">
            <v>East Caribbean Dollar</v>
          </cell>
          <cell r="G160" t="str">
            <v>XCD</v>
          </cell>
        </row>
        <row r="161">
          <cell r="C161" t="str">
            <v>Saint-Vincent- et-les Grenadines</v>
          </cell>
          <cell r="D161" t="str">
            <v>San Vicente y Granadinas</v>
          </cell>
          <cell r="E161" t="str">
            <v>Сент-Винсент и Гренадины</v>
          </cell>
          <cell r="F161" t="str">
            <v>East Caribbean Dollar</v>
          </cell>
          <cell r="G161" t="str">
            <v>XCD</v>
          </cell>
        </row>
        <row r="162">
          <cell r="C162" t="str">
            <v>Samoa</v>
          </cell>
          <cell r="D162" t="str">
            <v>Samoa</v>
          </cell>
          <cell r="E162" t="str">
            <v>Самоа</v>
          </cell>
          <cell r="F162" t="str">
            <v>Samoan Tala</v>
          </cell>
          <cell r="G162" t="str">
            <v>WST</v>
          </cell>
        </row>
        <row r="163">
          <cell r="C163" t="str">
            <v>San Marino</v>
          </cell>
          <cell r="D163" t="str">
            <v>San Marino</v>
          </cell>
          <cell r="E163" t="str">
            <v>Сан - Марино</v>
          </cell>
          <cell r="F163" t="str">
            <v>Euro</v>
          </cell>
          <cell r="G163" t="str">
            <v>EUR</v>
          </cell>
        </row>
        <row r="164">
          <cell r="C164" t="str">
            <v>Sao Tomé et Principe</v>
          </cell>
          <cell r="D164" t="str">
            <v>Santo Tomé y Príncipe</v>
          </cell>
          <cell r="E164" t="str">
            <v>Сан-Томе и Принсипи</v>
          </cell>
          <cell r="F164" t="str">
            <v>Sao Tome and Principe Dobra</v>
          </cell>
          <cell r="G164" t="str">
            <v>STD</v>
          </cell>
        </row>
        <row r="165">
          <cell r="C165" t="str">
            <v>Arabie Saoudite</v>
          </cell>
          <cell r="D165" t="str">
            <v>Arabia Saudita</v>
          </cell>
          <cell r="E165" t="str">
            <v>Саудовская Аравия</v>
          </cell>
          <cell r="F165" t="str">
            <v>Saudi Riyal</v>
          </cell>
          <cell r="G165" t="str">
            <v>SAR</v>
          </cell>
        </row>
        <row r="166">
          <cell r="C166" t="str">
            <v>Sénégal</v>
          </cell>
          <cell r="D166" t="str">
            <v>Senegal</v>
          </cell>
          <cell r="E166" t="str">
            <v>Сенегал</v>
          </cell>
          <cell r="F166" t="str">
            <v>CFA Franc</v>
          </cell>
          <cell r="G166" t="str">
            <v>XOF</v>
          </cell>
        </row>
        <row r="167">
          <cell r="C167" t="str">
            <v>Serbie</v>
          </cell>
          <cell r="D167" t="str">
            <v>Serbia</v>
          </cell>
          <cell r="E167" t="str">
            <v>Сербия</v>
          </cell>
          <cell r="F167" t="str">
            <v>Dinar</v>
          </cell>
          <cell r="G167" t="str">
            <v>RSD</v>
          </cell>
        </row>
        <row r="168">
          <cell r="C168" t="str">
            <v>Seychelles</v>
          </cell>
          <cell r="D168" t="str">
            <v>Seychelles</v>
          </cell>
          <cell r="E168" t="str">
            <v>Сейшельские острова</v>
          </cell>
          <cell r="F168" t="str">
            <v>Seychellois Rupee</v>
          </cell>
          <cell r="G168" t="str">
            <v>SCR</v>
          </cell>
        </row>
        <row r="169">
          <cell r="C169" t="str">
            <v>Sierra Leone</v>
          </cell>
          <cell r="D169" t="str">
            <v>Sierra Leona</v>
          </cell>
          <cell r="E169" t="str">
            <v>Сьерра-Леоне</v>
          </cell>
          <cell r="F169" t="str">
            <v>Leone</v>
          </cell>
          <cell r="G169" t="str">
            <v>SLL</v>
          </cell>
        </row>
        <row r="170">
          <cell r="C170" t="str">
            <v>Singapour</v>
          </cell>
          <cell r="D170" t="str">
            <v>Singapur</v>
          </cell>
          <cell r="E170" t="str">
            <v>Сингапур</v>
          </cell>
          <cell r="F170" t="str">
            <v>Singapore Dollar</v>
          </cell>
          <cell r="G170" t="str">
            <v>SGD</v>
          </cell>
        </row>
        <row r="171">
          <cell r="C171" t="str">
            <v>Slovaquie</v>
          </cell>
          <cell r="D171" t="str">
            <v>Eslovaquia</v>
          </cell>
          <cell r="E171" t="str">
            <v>Словакия</v>
          </cell>
          <cell r="F171" t="str">
            <v>Slovak Koruna</v>
          </cell>
          <cell r="G171" t="str">
            <v>SKK</v>
          </cell>
        </row>
        <row r="172">
          <cell r="C172" t="str">
            <v>Slovénie</v>
          </cell>
          <cell r="D172" t="str">
            <v>Eslovenia</v>
          </cell>
          <cell r="E172" t="str">
            <v>Словения</v>
          </cell>
          <cell r="F172" t="str">
            <v>Euro</v>
          </cell>
          <cell r="G172" t="str">
            <v>EUR</v>
          </cell>
        </row>
        <row r="173">
          <cell r="C173" t="str">
            <v>Îles Salomon</v>
          </cell>
          <cell r="D173" t="str">
            <v>islas Salomón</v>
          </cell>
          <cell r="E173" t="str">
            <v>Соломоновы Острова</v>
          </cell>
          <cell r="F173" t="str">
            <v>Solomon Islands Dollar</v>
          </cell>
          <cell r="G173" t="str">
            <v>SBD</v>
          </cell>
        </row>
        <row r="174">
          <cell r="C174" t="str">
            <v>Somalie</v>
          </cell>
          <cell r="D174" t="str">
            <v>Somalia</v>
          </cell>
          <cell r="E174" t="str">
            <v>Сомали</v>
          </cell>
          <cell r="F174" t="str">
            <v>Somali Shilling</v>
          </cell>
          <cell r="G174" t="str">
            <v>SOS</v>
          </cell>
        </row>
        <row r="175">
          <cell r="C175" t="str">
            <v>Afrique du Sud</v>
          </cell>
          <cell r="D175" t="str">
            <v>Sudáfrica</v>
          </cell>
          <cell r="E175" t="str">
            <v>ЮАР</v>
          </cell>
          <cell r="F175" t="str">
            <v>[Rand]</v>
          </cell>
          <cell r="G175" t="str">
            <v>ZAR</v>
          </cell>
        </row>
        <row r="176">
          <cell r="C176" t="str">
            <v>Sud-Soudan</v>
          </cell>
          <cell r="D176" t="str">
            <v>Sudán del Sur</v>
          </cell>
          <cell r="E176" t="str">
            <v>Южный Судан</v>
          </cell>
          <cell r="F176" t="str">
            <v>South Sudanese Pound</v>
          </cell>
          <cell r="G176" t="str">
            <v>SSP</v>
          </cell>
        </row>
        <row r="177">
          <cell r="C177" t="str">
            <v>Espagne</v>
          </cell>
          <cell r="D177" t="str">
            <v>España</v>
          </cell>
          <cell r="E177" t="str">
            <v>Испания</v>
          </cell>
          <cell r="F177" t="str">
            <v>Euro</v>
          </cell>
          <cell r="G177" t="str">
            <v>EUR</v>
          </cell>
        </row>
        <row r="178">
          <cell r="C178" t="str">
            <v>Sri Lanka</v>
          </cell>
          <cell r="D178" t="str">
            <v>Sri Lanka</v>
          </cell>
          <cell r="E178" t="str">
            <v>Шри Ланка</v>
          </cell>
          <cell r="F178" t="str">
            <v>Sri Lankan Rupee</v>
          </cell>
          <cell r="G178" t="str">
            <v>LKR</v>
          </cell>
        </row>
        <row r="179">
          <cell r="C179" t="str">
            <v>Soudan</v>
          </cell>
          <cell r="D179" t="str">
            <v>Sudán</v>
          </cell>
          <cell r="E179" t="str">
            <v>Судан</v>
          </cell>
          <cell r="F179" t="str">
            <v>Sudanese Pound</v>
          </cell>
          <cell r="G179" t="str">
            <v>SDG</v>
          </cell>
        </row>
        <row r="180">
          <cell r="C180" t="str">
            <v>Suriname</v>
          </cell>
          <cell r="D180" t="str">
            <v>Suriname</v>
          </cell>
          <cell r="E180" t="str">
            <v>Суринам</v>
          </cell>
          <cell r="F180" t="str">
            <v>Surinamese Dollar</v>
          </cell>
          <cell r="G180" t="str">
            <v>SRD</v>
          </cell>
        </row>
        <row r="181">
          <cell r="C181" t="str">
            <v>Swaziland</v>
          </cell>
          <cell r="D181" t="str">
            <v>Swazilandia</v>
          </cell>
          <cell r="E181" t="str">
            <v>Свазиленд</v>
          </cell>
          <cell r="F181" t="str">
            <v>Lilangeni</v>
          </cell>
          <cell r="G181" t="str">
            <v>SZL</v>
          </cell>
        </row>
        <row r="182">
          <cell r="C182" t="str">
            <v>Suède</v>
          </cell>
          <cell r="D182" t="str">
            <v>Suecia</v>
          </cell>
          <cell r="E182" t="str">
            <v>Швеция</v>
          </cell>
          <cell r="F182" t="str">
            <v>Sweden Krona</v>
          </cell>
          <cell r="G182" t="str">
            <v>SEK</v>
          </cell>
        </row>
        <row r="183">
          <cell r="C183" t="str">
            <v>Suisse</v>
          </cell>
          <cell r="D183" t="str">
            <v>Suiza</v>
          </cell>
          <cell r="E183" t="str">
            <v>Швейцария</v>
          </cell>
          <cell r="F183" t="str">
            <v>Swiss Franc</v>
          </cell>
          <cell r="G183" t="str">
            <v>CHF</v>
          </cell>
        </row>
        <row r="184">
          <cell r="C184" t="str">
            <v>République arabe syrienne</v>
          </cell>
          <cell r="D184" t="str">
            <v>República Árabe Siria</v>
          </cell>
          <cell r="E184" t="str">
            <v>Сирийская Арабская Республика</v>
          </cell>
          <cell r="F184" t="str">
            <v>Syrian Pound</v>
          </cell>
          <cell r="G184" t="str">
            <v>SYP</v>
          </cell>
        </row>
        <row r="185">
          <cell r="C185" t="str">
            <v>Taiwan</v>
          </cell>
          <cell r="D185" t="str">
            <v>Taiwan</v>
          </cell>
          <cell r="E185" t="str">
            <v>Тайвань</v>
          </cell>
          <cell r="F185" t="str">
            <v>New Taiwan Dollar</v>
          </cell>
          <cell r="G185" t="str">
            <v>TWD</v>
          </cell>
        </row>
        <row r="186">
          <cell r="C186" t="str">
            <v>Tadjikistan</v>
          </cell>
          <cell r="D186" t="str">
            <v>Tayikistán</v>
          </cell>
          <cell r="E186" t="str">
            <v>Таджикистан</v>
          </cell>
          <cell r="F186" t="str">
            <v>Tajikistani Somoni</v>
          </cell>
          <cell r="G186" t="str">
            <v>TJS</v>
          </cell>
        </row>
        <row r="187">
          <cell r="C187" t="str">
            <v>Tanzanie ( République-Unie )</v>
          </cell>
          <cell r="D187" t="str">
            <v>Tanzania ( República Unida )</v>
          </cell>
          <cell r="E187" t="str">
            <v>Танзания (Объединенная Республика )</v>
          </cell>
          <cell r="F187" t="str">
            <v>Tanzanian Shilling</v>
          </cell>
          <cell r="G187" t="str">
            <v>TZS</v>
          </cell>
        </row>
        <row r="188">
          <cell r="C188" t="str">
            <v>Thaïlande</v>
          </cell>
          <cell r="D188" t="str">
            <v>Tailandia</v>
          </cell>
          <cell r="E188" t="str">
            <v>Таиланд</v>
          </cell>
          <cell r="F188" t="str">
            <v>Baht</v>
          </cell>
          <cell r="G188" t="str">
            <v>THB</v>
          </cell>
        </row>
        <row r="189">
          <cell r="C189" t="str">
            <v>Timor -Leste</v>
          </cell>
          <cell r="D189" t="str">
            <v>Timor- Leste</v>
          </cell>
          <cell r="E189" t="str">
            <v>Тимор-Лешти</v>
          </cell>
          <cell r="F189" t="str">
            <v>United States Dollar</v>
          </cell>
          <cell r="G189" t="str">
            <v>USD</v>
          </cell>
        </row>
        <row r="190">
          <cell r="C190" t="str">
            <v>Togo</v>
          </cell>
          <cell r="D190" t="str">
            <v>Togo</v>
          </cell>
          <cell r="E190" t="str">
            <v>Того</v>
          </cell>
          <cell r="F190" t="str">
            <v>CFA Franc</v>
          </cell>
          <cell r="G190" t="str">
            <v>XOF</v>
          </cell>
        </row>
        <row r="191">
          <cell r="C191" t="str">
            <v>Tonga</v>
          </cell>
          <cell r="D191" t="str">
            <v>Tonga</v>
          </cell>
          <cell r="E191" t="str">
            <v>Тонга</v>
          </cell>
          <cell r="F191" t="str">
            <v>Paanga</v>
          </cell>
          <cell r="G191" t="str">
            <v>TOP</v>
          </cell>
        </row>
        <row r="192">
          <cell r="C192" t="str">
            <v>Trinité-et- Tobago</v>
          </cell>
          <cell r="D192" t="str">
            <v>Trinidad y Tobago</v>
          </cell>
          <cell r="E192" t="str">
            <v>Тринидад и Тобаго</v>
          </cell>
          <cell r="F192" t="str">
            <v>Trinidad and Tobago Dollar</v>
          </cell>
          <cell r="G192" t="str">
            <v>TTD</v>
          </cell>
        </row>
        <row r="193">
          <cell r="C193" t="str">
            <v>Tunisie</v>
          </cell>
          <cell r="D193" t="str">
            <v>Túnez</v>
          </cell>
          <cell r="E193" t="str">
            <v>Тунис</v>
          </cell>
          <cell r="F193" t="str">
            <v>Tunisian Dinar</v>
          </cell>
          <cell r="G193" t="str">
            <v>TND</v>
          </cell>
        </row>
        <row r="194">
          <cell r="C194" t="str">
            <v>Turquie</v>
          </cell>
          <cell r="D194" t="str">
            <v>Turquía</v>
          </cell>
          <cell r="E194" t="str">
            <v>Турция</v>
          </cell>
          <cell r="F194" t="str">
            <v>Turkish New Lira</v>
          </cell>
          <cell r="G194" t="str">
            <v>TRY</v>
          </cell>
        </row>
        <row r="195">
          <cell r="C195" t="str">
            <v>Turkménistan</v>
          </cell>
          <cell r="D195" t="str">
            <v>Turkmenistán</v>
          </cell>
          <cell r="E195" t="str">
            <v>Туркменистан</v>
          </cell>
          <cell r="F195" t="str">
            <v>Turkmen Manat</v>
          </cell>
          <cell r="G195" t="str">
            <v>TMT</v>
          </cell>
        </row>
        <row r="196">
          <cell r="C196" t="str">
            <v>Tuvalu</v>
          </cell>
          <cell r="D196" t="str">
            <v>Tuvalu</v>
          </cell>
          <cell r="E196" t="str">
            <v>Тувалу</v>
          </cell>
          <cell r="F196" t="str">
            <v>Australian Dollar</v>
          </cell>
          <cell r="G196" t="str">
            <v>AUD</v>
          </cell>
        </row>
        <row r="197">
          <cell r="C197" t="str">
            <v>Ouganda</v>
          </cell>
          <cell r="D197" t="str">
            <v>Uganda</v>
          </cell>
          <cell r="E197" t="str">
            <v>Уганда</v>
          </cell>
          <cell r="F197" t="str">
            <v>Ugandan Shilling</v>
          </cell>
          <cell r="G197" t="str">
            <v>UGX</v>
          </cell>
        </row>
        <row r="198">
          <cell r="C198" t="str">
            <v>Ukraine</v>
          </cell>
          <cell r="D198" t="str">
            <v>Ucrania</v>
          </cell>
          <cell r="E198" t="str">
            <v>Украина</v>
          </cell>
          <cell r="F198" t="str">
            <v>Hryvnia</v>
          </cell>
          <cell r="G198" t="str">
            <v>UAH</v>
          </cell>
        </row>
        <row r="199">
          <cell r="C199" t="str">
            <v>Émirats arabes unis</v>
          </cell>
          <cell r="D199" t="str">
            <v>Emiratos Árabes Unidos</v>
          </cell>
          <cell r="E199" t="str">
            <v>Объединенные Арабские Эмираты</v>
          </cell>
          <cell r="F199" t="str">
            <v>UAE Dirham</v>
          </cell>
          <cell r="G199" t="str">
            <v>AED</v>
          </cell>
        </row>
        <row r="200">
          <cell r="C200" t="str">
            <v>Royaume-Uni</v>
          </cell>
          <cell r="D200" t="str">
            <v>Reino Unido</v>
          </cell>
          <cell r="E200" t="str">
            <v>Великобритания</v>
          </cell>
          <cell r="F200" t="str">
            <v>Pound Sterling</v>
          </cell>
          <cell r="G200" t="str">
            <v>GBP</v>
          </cell>
        </row>
        <row r="201">
          <cell r="C201" t="str">
            <v>États-Unis</v>
          </cell>
          <cell r="D201" t="str">
            <v>Estados Unidos</v>
          </cell>
          <cell r="E201" t="str">
            <v>США</v>
          </cell>
          <cell r="F201" t="str">
            <v>United States Dollar</v>
          </cell>
          <cell r="G201" t="str">
            <v>USD</v>
          </cell>
        </row>
        <row r="202">
          <cell r="C202" t="str">
            <v>Uruguay</v>
          </cell>
          <cell r="D202" t="str">
            <v>Uruguay</v>
          </cell>
          <cell r="E202" t="str">
            <v>Уругвай</v>
          </cell>
          <cell r="F202" t="str">
            <v>Uruguayan Peso</v>
          </cell>
          <cell r="G202" t="str">
            <v>UYU</v>
          </cell>
        </row>
        <row r="203">
          <cell r="C203" t="str">
            <v>Ouzbékistan</v>
          </cell>
          <cell r="D203" t="str">
            <v>Uzbekistán</v>
          </cell>
          <cell r="E203" t="str">
            <v>Узбекистан</v>
          </cell>
          <cell r="F203" t="str">
            <v>Uzbekistani Som</v>
          </cell>
          <cell r="G203" t="str">
            <v>UZS</v>
          </cell>
        </row>
        <row r="204">
          <cell r="C204" t="str">
            <v>Vanuatu</v>
          </cell>
          <cell r="D204" t="str">
            <v>Vanuatu</v>
          </cell>
          <cell r="E204" t="str">
            <v>Вануату</v>
          </cell>
          <cell r="F204" t="str">
            <v>Vanuatu Vatu</v>
          </cell>
          <cell r="G204" t="str">
            <v>VUV</v>
          </cell>
        </row>
        <row r="205">
          <cell r="C205" t="str">
            <v>Venezuela</v>
          </cell>
          <cell r="D205" t="str">
            <v>Venezuela</v>
          </cell>
          <cell r="E205" t="str">
            <v>Венесуэла</v>
          </cell>
          <cell r="F205" t="str">
            <v>Venezuelan Bolivar</v>
          </cell>
          <cell r="G205" t="str">
            <v>VEF</v>
          </cell>
        </row>
        <row r="206">
          <cell r="C206" t="str">
            <v>Viet Nam</v>
          </cell>
          <cell r="D206" t="str">
            <v>Viet Nam</v>
          </cell>
          <cell r="E206" t="str">
            <v>Вьетнам</v>
          </cell>
          <cell r="F206" t="str">
            <v>Vietnamese Dong</v>
          </cell>
          <cell r="G206" t="str">
            <v>VND</v>
          </cell>
        </row>
        <row r="207">
          <cell r="C207" t="str">
            <v>Wallis -et-Futuna</v>
          </cell>
          <cell r="D207" t="str">
            <v>Islas Wallis y Futuna</v>
          </cell>
          <cell r="E207" t="str">
            <v>Острова Уоллис и Футуна</v>
          </cell>
          <cell r="F207" t="str">
            <v>CFP Franc</v>
          </cell>
          <cell r="G207" t="str">
            <v>XPF</v>
          </cell>
        </row>
        <row r="208">
          <cell r="C208" t="str">
            <v>Yémen</v>
          </cell>
          <cell r="D208" t="str">
            <v>Yemen</v>
          </cell>
          <cell r="E208" t="str">
            <v>Йемен</v>
          </cell>
          <cell r="F208" t="str">
            <v>Yemini Rial</v>
          </cell>
          <cell r="G208" t="str">
            <v>YER</v>
          </cell>
        </row>
        <row r="209">
          <cell r="C209" t="str">
            <v>Zambie</v>
          </cell>
          <cell r="D209" t="str">
            <v>Zambia</v>
          </cell>
          <cell r="E209" t="str">
            <v>Замбия</v>
          </cell>
          <cell r="F209" t="str">
            <v>Zambia Kwacha</v>
          </cell>
          <cell r="G209" t="str">
            <v>ZMW</v>
          </cell>
        </row>
        <row r="210">
          <cell r="C210" t="str">
            <v>Zanzibar</v>
          </cell>
          <cell r="D210" t="str">
            <v>Zanzibar</v>
          </cell>
          <cell r="E210" t="str">
            <v>Занзибар</v>
          </cell>
          <cell r="F210" t="str">
            <v>Tanzanian Shilling</v>
          </cell>
          <cell r="G210" t="str">
            <v>TZS</v>
          </cell>
        </row>
        <row r="211">
          <cell r="C211" t="str">
            <v>Zimbabwe</v>
          </cell>
          <cell r="D211" t="str">
            <v>Zimbabue</v>
          </cell>
          <cell r="E211" t="str">
            <v>Зимбабве</v>
          </cell>
          <cell r="F211" t="str">
            <v>U.S Dollar</v>
          </cell>
          <cell r="G211" t="str">
            <v>USD</v>
          </cell>
        </row>
        <row r="212">
          <cell r="C212" t="e">
            <v>#N/A</v>
          </cell>
          <cell r="D212" t="e">
            <v>#N/A</v>
          </cell>
          <cell r="E212" t="e">
            <v>#N/A</v>
          </cell>
          <cell r="F212" t="str">
            <v>U.S Dollar</v>
          </cell>
          <cell r="G212" t="str">
            <v>USD</v>
          </cell>
        </row>
        <row r="213">
          <cell r="C213" t="str">
            <v>Multicountry Southern Africa SADC</v>
          </cell>
          <cell r="D213" t="str">
            <v>Multicountry Southern Africa SADC</v>
          </cell>
          <cell r="E213" t="str">
            <v>Multicountry Southern Africa SADC</v>
          </cell>
          <cell r="F213" t="str">
            <v>U.S Dollar</v>
          </cell>
          <cell r="G213" t="str">
            <v>USD</v>
          </cell>
        </row>
        <row r="214">
          <cell r="F214" t="str">
            <v>U.S Dollar</v>
          </cell>
          <cell r="G214" t="str">
            <v>USD</v>
          </cell>
        </row>
        <row r="215">
          <cell r="C215" t="e">
            <v>#N/A</v>
          </cell>
          <cell r="D215" t="e">
            <v>#N/A</v>
          </cell>
          <cell r="E215" t="e">
            <v>#N/A</v>
          </cell>
          <cell r="F215" t="str">
            <v>U.S Dollar</v>
          </cell>
          <cell r="G215" t="str">
            <v>USD</v>
          </cell>
        </row>
        <row r="216">
          <cell r="C216" t="str">
            <v>Multicountry Caribbean CARICOM-PANCAP</v>
          </cell>
          <cell r="D216" t="str">
            <v>Multicountry Caribbean CARICOM-PANCAP</v>
          </cell>
          <cell r="E216" t="str">
            <v>Multicountry Caribbean CARICOM-PANCAP</v>
          </cell>
          <cell r="F216" t="str">
            <v>U.S Dollar</v>
          </cell>
          <cell r="G216" t="str">
            <v>USD</v>
          </cell>
        </row>
        <row r="217">
          <cell r="C217" t="e">
            <v>#N/A</v>
          </cell>
          <cell r="D217" t="e">
            <v>#N/A</v>
          </cell>
          <cell r="E217" t="e">
            <v>#N/A</v>
          </cell>
          <cell r="F217" t="str">
            <v>U.S Dollar</v>
          </cell>
          <cell r="G217" t="str">
            <v>USD</v>
          </cell>
        </row>
        <row r="218">
          <cell r="C218" t="e">
            <v>#N/A</v>
          </cell>
          <cell r="D218" t="e">
            <v>#N/A</v>
          </cell>
          <cell r="E218" t="e">
            <v>#N/A</v>
          </cell>
          <cell r="F218" t="str">
            <v>U.S Dollar</v>
          </cell>
          <cell r="G218" t="str">
            <v>USD</v>
          </cell>
        </row>
        <row r="219">
          <cell r="C219" t="str">
            <v>Multicountry Americas EMMIE</v>
          </cell>
          <cell r="D219" t="str">
            <v>Multicountry Americas EMMIE</v>
          </cell>
          <cell r="E219" t="str">
            <v>Multicountry Americas EMMIE</v>
          </cell>
          <cell r="F219" t="str">
            <v>U.S Dollar</v>
          </cell>
          <cell r="G219" t="str">
            <v>USD</v>
          </cell>
        </row>
        <row r="220">
          <cell r="C220" t="str">
            <v>Multicountry Caribbean MCC</v>
          </cell>
          <cell r="D220" t="str">
            <v>Multicountry Caribbean MCC</v>
          </cell>
          <cell r="E220" t="str">
            <v>Multicountry Caribbean MCC</v>
          </cell>
          <cell r="F220" t="str">
            <v>U.S Dollar</v>
          </cell>
          <cell r="G220" t="str">
            <v>USD</v>
          </cell>
        </row>
        <row r="221">
          <cell r="C221" t="str">
            <v>Multicountry Central Americas REDCA</v>
          </cell>
          <cell r="D221" t="str">
            <v>Multicountry Central Americas REDCA</v>
          </cell>
          <cell r="E221" t="str">
            <v>Multicountry Central Americas REDCA</v>
          </cell>
          <cell r="F221" t="str">
            <v>U.S Dollar</v>
          </cell>
          <cell r="G221" t="str">
            <v>USD</v>
          </cell>
        </row>
        <row r="222">
          <cell r="C222" t="str">
            <v>Multicountry Americas REDTRASEX</v>
          </cell>
          <cell r="D222" t="str">
            <v>Multicountry Americas REDTRASEX</v>
          </cell>
          <cell r="E222" t="str">
            <v>Multicountry Americas REDTRASEX</v>
          </cell>
          <cell r="F222" t="str">
            <v>U.S Dollar</v>
          </cell>
          <cell r="G222" t="str">
            <v>USD</v>
          </cell>
        </row>
        <row r="223">
          <cell r="C223" t="str">
            <v>Multicountry East Asia and Pacific APN</v>
          </cell>
          <cell r="D223" t="str">
            <v>Multicountry East Asia and Pacific APN</v>
          </cell>
          <cell r="E223" t="str">
            <v>Multicountry East Asia and Pacific APN</v>
          </cell>
          <cell r="F223" t="str">
            <v>U.S Dollar</v>
          </cell>
          <cell r="G223" t="str">
            <v>USD</v>
          </cell>
        </row>
        <row r="224">
          <cell r="C224" t="str">
            <v>Multicountry East Asia and Pacific HIVOS</v>
          </cell>
          <cell r="D224" t="str">
            <v>Multicountry East Asia and Pacific HIVOS</v>
          </cell>
          <cell r="E224" t="str">
            <v>Multicountry East Asia and Pacific HIVOS</v>
          </cell>
          <cell r="F224" t="str">
            <v>U.S Dollar</v>
          </cell>
          <cell r="G224" t="str">
            <v>USD</v>
          </cell>
        </row>
        <row r="225">
          <cell r="C225" t="str">
            <v>Multicountry East Asia and Pacific RAI</v>
          </cell>
          <cell r="D225" t="str">
            <v>Multicountry East Asia and Pacific RAI</v>
          </cell>
          <cell r="E225" t="str">
            <v>Multicountry East Asia and Pacific RAI</v>
          </cell>
          <cell r="F225" t="str">
            <v>U.S Dollar</v>
          </cell>
          <cell r="G225" t="str">
            <v>USD</v>
          </cell>
        </row>
        <row r="226">
          <cell r="C226" t="str">
            <v>Multicountry EECA EHRN</v>
          </cell>
          <cell r="D226" t="str">
            <v>Multicountry EECA EHRN</v>
          </cell>
          <cell r="E226" t="str">
            <v>Multicountry EECA EHRN</v>
          </cell>
          <cell r="F226" t="str">
            <v>U.S Dollar</v>
          </cell>
          <cell r="G226" t="str">
            <v>USD</v>
          </cell>
        </row>
        <row r="227">
          <cell r="C227" t="str">
            <v>Multicountry MENA HRA</v>
          </cell>
          <cell r="D227" t="str">
            <v>Multicountry MENA HRA</v>
          </cell>
          <cell r="E227" t="str">
            <v>Multicountry MENA HRA</v>
          </cell>
          <cell r="F227" t="str">
            <v>U.S Dollar</v>
          </cell>
          <cell r="G227" t="str">
            <v>USD</v>
          </cell>
        </row>
        <row r="228">
          <cell r="C228" t="str">
            <v>Multicountry South Asia</v>
          </cell>
          <cell r="D228" t="str">
            <v>Multicountry South Asia</v>
          </cell>
          <cell r="E228" t="str">
            <v>Multicountry South Asia</v>
          </cell>
          <cell r="F228" t="str">
            <v>U.S Dollar</v>
          </cell>
          <cell r="G228" t="str">
            <v>USD</v>
          </cell>
        </row>
        <row r="229">
          <cell r="C229" t="str">
            <v>Multicountry Western Pacific</v>
          </cell>
          <cell r="D229" t="str">
            <v>Multicountry Western Pacific</v>
          </cell>
          <cell r="E229" t="str">
            <v>Multicountry Western Pacific</v>
          </cell>
          <cell r="F229" t="str">
            <v>U.S Dollar</v>
          </cell>
          <cell r="G229" t="str">
            <v>USD</v>
          </cell>
        </row>
        <row r="230">
          <cell r="C230" t="str">
            <v>Multicountry Southern Africa HIVOS</v>
          </cell>
          <cell r="D230" t="str">
            <v>Multicountry Southern Africa HIVOS</v>
          </cell>
          <cell r="E230" t="str">
            <v>Multicountry Southern Africa HIVOS</v>
          </cell>
          <cell r="F230" t="str">
            <v>U.S Dollar</v>
          </cell>
          <cell r="G230" t="str">
            <v>USD</v>
          </cell>
        </row>
        <row r="231">
          <cell r="C231" t="str">
            <v>Multicountry Southern Africa ARASA</v>
          </cell>
          <cell r="D231" t="str">
            <v>Multicountry Southern Africa ARASA</v>
          </cell>
          <cell r="E231" t="str">
            <v>Multicountry Southern Africa ARASA</v>
          </cell>
          <cell r="F231" t="str">
            <v>U.S Dollar</v>
          </cell>
          <cell r="G231" t="str">
            <v>USD</v>
          </cell>
        </row>
        <row r="232">
          <cell r="C232" t="str">
            <v>Multicountry Eastern Africa KANCO</v>
          </cell>
          <cell r="D232" t="str">
            <v>Multicountry Eastern Africa KANCO</v>
          </cell>
          <cell r="E232" t="str">
            <v>Multicountry Eastern Africa KANCO</v>
          </cell>
          <cell r="F232" t="str">
            <v>U.S Dollar</v>
          </cell>
          <cell r="G232" t="str">
            <v>USD</v>
          </cell>
        </row>
        <row r="233">
          <cell r="C233" t="str">
            <v>Multicountry Eastern Africa ANECCA</v>
          </cell>
          <cell r="D233" t="str">
            <v>Multicountry Eastern Africa ANECCA</v>
          </cell>
          <cell r="E233" t="str">
            <v>Multicountry Eastern Africa ANECCA</v>
          </cell>
          <cell r="F233" t="str">
            <v>U.S Dollar</v>
          </cell>
          <cell r="G233" t="str">
            <v>USD</v>
          </cell>
        </row>
        <row r="234">
          <cell r="C234" t="str">
            <v>Multicountry West Africa ALCO</v>
          </cell>
          <cell r="D234" t="str">
            <v>Multicountry West Africa ALCO</v>
          </cell>
          <cell r="E234" t="str">
            <v>Multicountry West Africa ALCO</v>
          </cell>
          <cell r="F234" t="str">
            <v>CFA Franc</v>
          </cell>
          <cell r="G234" t="str">
            <v>XOF</v>
          </cell>
        </row>
        <row r="235">
          <cell r="C235" t="str">
            <v>Multicountry Eastern Africa IGAD</v>
          </cell>
          <cell r="D235" t="str">
            <v>Multicountry Eastern Africa IGAD</v>
          </cell>
          <cell r="E235" t="str">
            <v>Multicountry Eastern Africa IGAD</v>
          </cell>
          <cell r="F235" t="str">
            <v>U.S Dollar</v>
          </cell>
          <cell r="G235" t="str">
            <v>USD</v>
          </cell>
        </row>
        <row r="236">
          <cell r="C236" t="str">
            <v>Multicountry Southern Africa E10</v>
          </cell>
          <cell r="D236" t="str">
            <v>Multicountry Southern Africa E11</v>
          </cell>
          <cell r="E236" t="str">
            <v>Multicountry Southern Africa E12</v>
          </cell>
          <cell r="F236" t="str">
            <v>U.S Dollar</v>
          </cell>
          <cell r="G236" t="str">
            <v>USD</v>
          </cell>
        </row>
        <row r="237">
          <cell r="C237" t="str">
            <v>Multicountry Southern Africa WHC</v>
          </cell>
          <cell r="D237" t="str">
            <v>Multicountry Southern Africa WHC</v>
          </cell>
          <cell r="E237" t="str">
            <v>Multicountry Southern Africa WHC</v>
          </cell>
          <cell r="F237" t="str">
            <v>U.S Dollar</v>
          </cell>
          <cell r="G237" t="str">
            <v>USD</v>
          </cell>
        </row>
        <row r="238">
          <cell r="C238" t="str">
            <v>Multicountry Africa ECSA-HC</v>
          </cell>
          <cell r="D238" t="str">
            <v>Multicountry Africa ECSA-HC</v>
          </cell>
          <cell r="E238" t="str">
            <v>Multicountry Africa ECSA-HC</v>
          </cell>
          <cell r="F238" t="str">
            <v>U.S Dollar</v>
          </cell>
          <cell r="G238" t="str">
            <v>USD</v>
          </cell>
        </row>
        <row r="239">
          <cell r="C239" t="e">
            <v>#N/A</v>
          </cell>
          <cell r="D239" t="e">
            <v>#N/A</v>
          </cell>
          <cell r="E239" t="e">
            <v>#N/A</v>
          </cell>
          <cell r="F239" t="str">
            <v>U.S Dollar</v>
          </cell>
          <cell r="G239" t="str">
            <v>USD</v>
          </cell>
        </row>
        <row r="240">
          <cell r="C240" t="str">
            <v>Multicountry EECA ECUO</v>
          </cell>
          <cell r="D240" t="str">
            <v>Multicountry EECA ECUO</v>
          </cell>
          <cell r="E240" t="str">
            <v>Multicountry EECA ECUO</v>
          </cell>
          <cell r="F240" t="str">
            <v>Euro</v>
          </cell>
          <cell r="G240" t="str">
            <v>EUR</v>
          </cell>
        </row>
        <row r="241">
          <cell r="C241" t="str">
            <v>Multicountry EECA PAS</v>
          </cell>
          <cell r="D241" t="str">
            <v>Multicountry EECA PAS</v>
          </cell>
          <cell r="E241" t="str">
            <v>Multicountry EECA PAS</v>
          </cell>
          <cell r="F241" t="str">
            <v>U.S Dollar</v>
          </cell>
          <cell r="G241" t="str">
            <v>USD</v>
          </cell>
        </row>
        <row r="242">
          <cell r="C242" t="e">
            <v>#N/A</v>
          </cell>
          <cell r="D242" t="e">
            <v>#N/A</v>
          </cell>
          <cell r="E242" t="e">
            <v>#N/A</v>
          </cell>
          <cell r="F242" t="str">
            <v>U.S Dollar</v>
          </cell>
          <cell r="G242" t="str">
            <v>USD</v>
          </cell>
        </row>
        <row r="243">
          <cell r="C243" t="str">
            <v>Multicountry Americas ICW</v>
          </cell>
          <cell r="D243" t="str">
            <v>Multicountry Americas ICW</v>
          </cell>
          <cell r="E243" t="str">
            <v>Multicountry Americas ICW</v>
          </cell>
          <cell r="F243" t="str">
            <v>U.S Dollar</v>
          </cell>
          <cell r="G243" t="str">
            <v>USD</v>
          </cell>
        </row>
        <row r="244">
          <cell r="C244" t="str">
            <v>Multicountry Americas REDLACTRANS</v>
          </cell>
          <cell r="D244" t="str">
            <v>Multicountry Americas REDLACTRANS</v>
          </cell>
          <cell r="E244" t="str">
            <v>Multicountry Americas REDLACTRANS</v>
          </cell>
          <cell r="F244" t="str">
            <v>U.S Dollar</v>
          </cell>
          <cell r="G244" t="str">
            <v>USD</v>
          </cell>
        </row>
        <row r="245">
          <cell r="C245" t="e">
            <v>#N/A</v>
          </cell>
          <cell r="D245" t="e">
            <v>#N/A</v>
          </cell>
          <cell r="E245" t="e">
            <v>#N/A</v>
          </cell>
          <cell r="F245" t="str">
            <v>U.S Dollar</v>
          </cell>
          <cell r="G245" t="str">
            <v>USD</v>
          </cell>
        </row>
        <row r="246">
          <cell r="C246" t="str">
            <v>Multicountry EECA ECOM</v>
          </cell>
          <cell r="D246" t="str">
            <v>Multicountry EECA ECOM</v>
          </cell>
          <cell r="E246" t="str">
            <v>Multicountry EECA ECOM</v>
          </cell>
        </row>
        <row r="247">
          <cell r="C247" t="str">
            <v>Multicountry Western Africa ANCS</v>
          </cell>
          <cell r="D247" t="str">
            <v>Multicountry Western Africa ANCS</v>
          </cell>
          <cell r="E247" t="str">
            <v>Multicountry Western Africa ANCS</v>
          </cell>
        </row>
        <row r="248">
          <cell r="C248" t="str">
            <v>Multicountry Middle East MER</v>
          </cell>
          <cell r="D248" t="str">
            <v>Multicountry Middle East MER</v>
          </cell>
          <cell r="E248" t="str">
            <v>Multicountry Middle East MER</v>
          </cell>
        </row>
        <row r="249">
          <cell r="C249" t="str">
            <v>Multicountry EECA IHAU</v>
          </cell>
          <cell r="D249" t="str">
            <v>Multicountry EECA IHAU</v>
          </cell>
          <cell r="E249" t="str">
            <v>Multicountry EECA IHAU</v>
          </cell>
        </row>
        <row r="250">
          <cell r="C250" t="str">
            <v>Multicountry Western Africa HI</v>
          </cell>
          <cell r="D250" t="str">
            <v>Multicountry Western Africa HI</v>
          </cell>
          <cell r="E250" t="str">
            <v>Multicountry Western Africa HI</v>
          </cell>
        </row>
      </sheetData>
      <sheetData sheetId="4">
        <row r="1">
          <cell r="C1" t="e">
            <v>#REF!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R3" t="str">
            <v>Yes</v>
          </cell>
        </row>
        <row r="4">
          <cell r="R4" t="str">
            <v>No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">
          <cell r="B1" t="str">
            <v/>
          </cell>
        </row>
      </sheetData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P+ Menu"/>
      <sheetName val="Assumptions"/>
      <sheetName val="Calculations - Cost Per CHW"/>
      <sheetName val="Cases &amp; Lived Saved"/>
      <sheetName val="Inventory"/>
      <sheetName val="Calculations - Kit Quantities"/>
      <sheetName val="Data tables"/>
      <sheetName val="Global Lives Saved"/>
      <sheetName val="Items to do &amp; check"/>
      <sheetName val="iCCM costs data"/>
      <sheetName val="Comparison Tab"/>
      <sheetName val="Commodities info from Charag"/>
      <sheetName val="Assembly options"/>
      <sheetName val="Cost Summary&amp; 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F2" t="str">
            <v>Yes</v>
          </cell>
        </row>
        <row r="3">
          <cell r="F3" t="str">
            <v>No</v>
          </cell>
        </row>
        <row r="23">
          <cell r="C23" t="str">
            <v>Hard Basic</v>
          </cell>
        </row>
        <row r="24">
          <cell r="C24" t="str">
            <v>Hard Advanced</v>
          </cell>
        </row>
        <row r="25">
          <cell r="C25" t="str">
            <v>Soft Basic</v>
          </cell>
        </row>
        <row r="26">
          <cell r="C26" t="str">
            <v>Soft Advanced</v>
          </cell>
        </row>
        <row r="27">
          <cell r="C27" t="str">
            <v>Mobile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Wayn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A Budget Review"/>
      <sheetName val="SR Review Summary"/>
      <sheetName val="Final summary Budget "/>
      <sheetName val="Quarterly summary budget"/>
      <sheetName val="General Budget P1 R10"/>
      <sheetName val="Plan de travail budgétisé"/>
      <sheetName val="Hypothèse comm final"/>
      <sheetName val="Hypotheses détaillées"/>
      <sheetName val="cout transport"/>
      <sheetName val="container"/>
      <sheetName val="OUTILS DE GESTION DE STOCK"/>
      <sheetName val="QUANTIFICATION INTRANT"/>
      <sheetName val="Missions de suivi PR"/>
      <sheetName val="Mission de suivi SR"/>
      <sheetName val="Mgt fees PR &amp; SR"/>
      <sheetName val="Hypothèse Mgt Fees PR "/>
      <sheetName val="RECHERCHE OPER ET ETUDE"/>
      <sheetName val="Repart cout"/>
      <sheetName val="SB CARITAS"/>
      <sheetName val="SB CRS "/>
      <sheetName val="SB CDI"/>
      <sheetName val="SB X ISIRO"/>
      <sheetName val="SB FDSS"/>
      <sheetName val="SB ADS"/>
      <sheetName val="SB FARDC"/>
      <sheetName val="SB PPSSP"/>
      <sheetName val="SB WVI"/>
      <sheetName val="SB BDOM BOMA"/>
      <sheetName val="SB MOJE"/>
      <sheetName val="SB MEMISA"/>
      <sheetName val="SB ECC DOM"/>
      <sheetName val="TA"/>
      <sheetName val="Est. besoins. cons"/>
      <sheetName val="Communication direction ECC"/>
      <sheetName val="Budget Missions GAS Palu R8"/>
      <sheetName val="Mission suivi d'activités"/>
      <sheetName val="SUPPORTS IMPRIMES DE COM (2)"/>
      <sheetName val="SPOTS RADIO et TV"/>
      <sheetName val="PR Budget"/>
      <sheetName val="SRs Budget"/>
      <sheetName val="Plan de travail"/>
      <sheetName val="SUPPORTS IMPRIMES DE COM"/>
      <sheetName val="SENSIBILISATION INTERPERSONNELL"/>
    </sheetNames>
    <sheetDataSet>
      <sheetData sheetId="0"/>
      <sheetData sheetId="1"/>
      <sheetData sheetId="2"/>
      <sheetData sheetId="3"/>
      <sheetData sheetId="4"/>
      <sheetData sheetId="5">
        <row r="7">
          <cell r="AZ7" t="str">
            <v>Human Resources</v>
          </cell>
        </row>
        <row r="8">
          <cell r="AZ8" t="str">
            <v>Technical Assistance</v>
          </cell>
        </row>
        <row r="9">
          <cell r="AZ9" t="str">
            <v>Training</v>
          </cell>
        </row>
        <row r="10">
          <cell r="AZ10" t="str">
            <v>Health Products and Health Equipment</v>
          </cell>
        </row>
        <row r="11">
          <cell r="AZ11" t="str">
            <v>Medicines and Pharmaceutical Products</v>
          </cell>
        </row>
        <row r="12">
          <cell r="AZ12" t="str">
            <v>Procurement and Supply Management Costs</v>
          </cell>
        </row>
        <row r="13">
          <cell r="AZ13" t="str">
            <v>Infrastructure and Other Equipment</v>
          </cell>
        </row>
        <row r="14">
          <cell r="AZ14" t="str">
            <v>Communication Materials</v>
          </cell>
        </row>
        <row r="15">
          <cell r="AZ15" t="str">
            <v>Monitoring and Evaluation</v>
          </cell>
        </row>
        <row r="16">
          <cell r="AZ16" t="str">
            <v>Living Support to Clients/Target Population</v>
          </cell>
        </row>
        <row r="17">
          <cell r="AZ17" t="str">
            <v>Planning and Administration</v>
          </cell>
        </row>
        <row r="18">
          <cell r="AZ18" t="str">
            <v>Overheads</v>
          </cell>
        </row>
        <row r="19">
          <cell r="AZ19" t="str">
            <v>Other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0.66176470588235292</v>
          </cell>
        </row>
      </sheetData>
      <sheetData sheetId="19">
        <row r="2">
          <cell r="D2">
            <v>0.41666666666666663</v>
          </cell>
        </row>
      </sheetData>
      <sheetData sheetId="20">
        <row r="2">
          <cell r="D2">
            <v>0.86538461538461542</v>
          </cell>
        </row>
      </sheetData>
      <sheetData sheetId="21">
        <row r="2">
          <cell r="D2">
            <v>0.72916666666666674</v>
          </cell>
        </row>
      </sheetData>
      <sheetData sheetId="22">
        <row r="2">
          <cell r="D2">
            <v>0.25</v>
          </cell>
        </row>
      </sheetData>
      <sheetData sheetId="23">
        <row r="2">
          <cell r="D2">
            <v>0.75</v>
          </cell>
        </row>
      </sheetData>
      <sheetData sheetId="24">
        <row r="2">
          <cell r="D2">
            <v>0.625</v>
          </cell>
        </row>
      </sheetData>
      <sheetData sheetId="25">
        <row r="2">
          <cell r="D2">
            <v>1.09375</v>
          </cell>
        </row>
      </sheetData>
      <sheetData sheetId="26">
        <row r="2">
          <cell r="D2">
            <v>0.46875</v>
          </cell>
        </row>
      </sheetData>
      <sheetData sheetId="27">
        <row r="2">
          <cell r="D2">
            <v>0.625</v>
          </cell>
        </row>
      </sheetData>
      <sheetData sheetId="28">
        <row r="2">
          <cell r="D2">
            <v>0.75</v>
          </cell>
        </row>
      </sheetData>
      <sheetData sheetId="29">
        <row r="2">
          <cell r="D2">
            <v>0.78125</v>
          </cell>
        </row>
      </sheetData>
      <sheetData sheetId="30">
        <row r="2">
          <cell r="D2">
            <v>0.3125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npInCmpInSFpsmCat"/>
      <sheetName val="Setup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nge Page Information"/>
      <sheetName val="GF-Definitions"/>
      <sheetName val="GF-Instructions"/>
      <sheetName val="Interventions"/>
      <sheetName val="CostInputs"/>
      <sheetName val="CostGroupings"/>
      <sheetName val="Range Page"/>
      <sheetName val="GF-Cover"/>
      <sheetName val="GF-Recipients"/>
      <sheetName val="GF Objectives"/>
      <sheetName val="GF-Assumptions"/>
      <sheetName val="Assumptions-HR"/>
      <sheetName val="Detailed Assumptions"/>
      <sheetName val="Assumptions-Standard Unit Rate"/>
      <sheetName val="OLD Detailed Assumptions"/>
      <sheetName val="Sum of Old Detailed"/>
      <sheetName val="GF Module Interventions"/>
      <sheetName val="GF-Detailed Budget"/>
      <sheetName val="GF-Incremental"/>
      <sheetName val="GF-Summary Budget"/>
      <sheetName val="Summary Cost Inputs"/>
      <sheetName val="Setup"/>
      <sheetName val="NFM Detailed Budget"/>
      <sheetName val="NFM Budget Summary"/>
      <sheetName val="NFM QTR Summary"/>
      <sheetName val="PSI Summary by Year"/>
      <sheetName val="PSI Summary by Intervention"/>
      <sheetName val="ICR Summary"/>
      <sheetName val="PSI Int Detailed Roll-up"/>
      <sheetName val="START PSI---&gt;"/>
      <sheetName val="PSI Int1.1routine"/>
      <sheetName val="PSI Int1.2mass"/>
      <sheetName val="PSI Int 1.3"/>
      <sheetName val="PSI Int2.1"/>
      <sheetName val="PSI Int2.2"/>
      <sheetName val="PSI Int2.3"/>
      <sheetName val="PSI Int2.4"/>
      <sheetName val="PSI Int3.1"/>
      <sheetName val="PSI Int3.2"/>
      <sheetName val="PSI Int3.3"/>
      <sheetName val="PSI Int3.4"/>
      <sheetName val="PSI Int4.1"/>
      <sheetName val="PSI Int4.2"/>
      <sheetName val="PSI Int5.1PM"/>
      <sheetName val="PSI Int5.2"/>
      <sheetName val="PSI Int5.3"/>
      <sheetName val="PSI Int5.4"/>
      <sheetName val="PSI Int6.1"/>
      <sheetName val="---&gt;END PSI"/>
      <sheetName val="CH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7">
          <cell r="A47">
            <v>0.77148300000000003</v>
          </cell>
        </row>
        <row r="48">
          <cell r="A48">
            <v>655.95699999999999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efinitions"/>
      <sheetName val="Range Page"/>
      <sheetName val="SUMMARY BUDGET SANU SSC R8"/>
      <sheetName val="Recap quantification"/>
      <sheetName val="Detailed Budget - Sanru SSC R8"/>
      <sheetName val="Annexes Gas Fin inter"/>
      <sheetName val="SYNTHESE MNGT FEES "/>
      <sheetName val="Hypotheses quantification"/>
      <sheetName val="PLANING ET ADM SRS"/>
      <sheetName val="Mission Consolidé Antn_Controle"/>
      <sheetName val="Budget de Suivi des SRs Palu"/>
      <sheetName val="hypotheses outils pour le SSC"/>
      <sheetName val="Outils SSC ,velo, moto"/>
      <sheetName val="ACT TDR PARAC, SSC"/>
      <sheetName val="QUININE INJ, DIAZ , BAXT"/>
      <sheetName val="Couts transp et stockage CDR f"/>
      <sheetName val="Recap quant&amp; consolid contener"/>
      <sheetName val="FRAIS TOTAUX GAS"/>
      <sheetName val="budget Communication"/>
      <sheetName val="QUININE Cés &amp; CLINDAMYCINE"/>
      <sheetName val="INDIC CP"/>
      <sheetName val="Cout produit pharmaceutiq"/>
      <sheetName val="pop par ZS"/>
      <sheetName val="pop par tranche d age"/>
      <sheetName val="ANALYSE d'OFFRE MEDIC"/>
      <sheetName val="Cartographie ZS Palu&amp;VIH"/>
      <sheetName val="Title sheet"/>
      <sheetName val="General assumptions"/>
      <sheetName val="Budget summary GF"/>
      <sheetName val="RH UGPR"/>
      <sheetName val="Hypotheses détaillées GAS"/>
      <sheetName val="Budget GAS "/>
      <sheetName val="Detailed Budget - Year 2"/>
      <sheetName val="Detailed Budget - Year 3"/>
      <sheetName val="Summary"/>
      <sheetName val="Budget Sanru"/>
      <sheetName val="Budget PR Sanru "/>
      <sheetName val="Budget SR SANRU"/>
      <sheetName val="Annexes 1&amp;2 PSM"/>
      <sheetName val="Couts transp et stockage CDR"/>
      <sheetName val="Cout unit de transp national"/>
      <sheetName val="Frais Transitaire+TransportPdE"/>
      <sheetName val="Recap quantif et consolidation"/>
      <sheetName val="Recap quant&amp; consolid container"/>
      <sheetName val="Couts prod pharm"/>
      <sheetName val="Couts CQ"/>
      <sheetName val="Budget cdes en cours Juil a dec"/>
      <sheetName val="Budget  general appouve  AT"/>
      <sheetName val="Formation PR"/>
      <sheetName val="Infras &amp; Equip UGPR"/>
      <sheetName val="5 Year Budget"/>
      <sheetName val="Planing &amp; adm UGPR"/>
      <sheetName val="Mission Consol Palu&amp;Vih PR "/>
      <sheetName val="Hypothèse Etudes et Recherches"/>
      <sheetName val="Management Fees SR Summary"/>
      <sheetName val="PDTB PR Sanru Only"/>
      <sheetName val="PDTB SR Sanru Only "/>
      <sheetName val="PDT Budgétisé Ph Cons SANRU"/>
      <sheetName val="Budget Summary "/>
      <sheetName val="Detailed assumptions"/>
      <sheetName val="SDA B"/>
      <sheetName val="SDA C"/>
      <sheetName val="SDA D"/>
      <sheetName val="SDA E"/>
      <sheetName val="SDA F"/>
      <sheetName val="SDA G"/>
      <sheetName val="SDA H"/>
      <sheetName val="Hypoth Comm° R10"/>
      <sheetName val="Sheet1"/>
      <sheetName val="Feuil1"/>
      <sheetName val="Hypothèse Outils de Gestion"/>
      <sheetName val="HIV"/>
      <sheetName val="HSS"/>
      <sheetName val="Malaria"/>
      <sheetName val="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  <sheetName val="TB"/>
    </sheetNames>
    <sheetDataSet>
      <sheetData sheetId="0"/>
      <sheetData sheetId="1">
        <row r="31">
          <cell r="B31" t="str">
            <v>Please Select…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ertoire"/>
      <sheetName val="détail HSS-An 1"/>
      <sheetName val="détail HSS-An 2"/>
      <sheetName val="HSS MSP_Catég_Coûts"/>
      <sheetName val="RESUME"/>
      <sheetName val="Hypos dét RSS"/>
      <sheetName val="FBR 3 DIR "/>
      <sheetName val="FBR 4 Prov"/>
      <sheetName val="FBR Périph"/>
      <sheetName val="BUDGET AGEFIN KPMG"/>
      <sheetName val="Allocation en nature AGEFIN"/>
      <sheetName val="VERIF DPS et DIR"/>
      <sheetName val="Transf comp AGEFIN"/>
      <sheetName val="Coûts unitaires-RSS"/>
      <sheetName val="Coûts transport AN1"/>
      <sheetName val="Hypothèse GAS AN 1"/>
      <sheetName val="Base quantif CS an 1"/>
      <sheetName val="Base de calcul HGR an 1"/>
      <sheetName val="Hypothèse GAS AN 2"/>
      <sheetName val="Base quantif CS an2"/>
      <sheetName val="Base de calcul HGR an2"/>
      <sheetName val="Qte et Couts Medicaments"/>
      <sheetName val="Synthese Budget GAS"/>
      <sheetName val="Budget Eval SNAME"/>
      <sheetName val="Chronogramme"/>
      <sheetName val="Primes 3 Directions"/>
      <sheetName val="Fonct 3 Directions"/>
      <sheetName val="Repartition FM"/>
      <sheetName val="CAG"/>
      <sheetName val="Hypothèse Fonct DPS"/>
      <sheetName val="Feuil2"/>
      <sheetName val="Cat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1">
          <cell r="K31">
            <v>83547.292013311162</v>
          </cell>
        </row>
        <row r="57">
          <cell r="K57">
            <v>267780</v>
          </cell>
        </row>
        <row r="81">
          <cell r="K81">
            <v>42127.557404326122</v>
          </cell>
        </row>
      </sheetData>
      <sheetData sheetId="7">
        <row r="19">
          <cell r="N19">
            <v>352716</v>
          </cell>
        </row>
        <row r="28">
          <cell r="N28">
            <v>259056</v>
          </cell>
        </row>
        <row r="38">
          <cell r="N38">
            <v>459756</v>
          </cell>
        </row>
        <row r="47">
          <cell r="N47">
            <v>473136</v>
          </cell>
        </row>
      </sheetData>
      <sheetData sheetId="8">
        <row r="7">
          <cell r="B7">
            <v>636</v>
          </cell>
        </row>
        <row r="9">
          <cell r="B9">
            <v>7500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tail TB-An 1"/>
      <sheetName val="détail TB-An 2"/>
      <sheetName val="Budget AGEFIN"/>
      <sheetName val="Repartition FM"/>
      <sheetName val="Agefin"/>
    </sheetNames>
    <sheetDataSet>
      <sheetData sheetId="0"/>
      <sheetData sheetId="1"/>
      <sheetData sheetId="2">
        <row r="3">
          <cell r="I3">
            <v>0.5</v>
          </cell>
        </row>
      </sheetData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</sheetNames>
    <sheetDataSet>
      <sheetData sheetId="0"/>
      <sheetData sheetId="1">
        <row r="7">
          <cell r="C7" t="str">
            <v>ZAR-810-G08-M</v>
          </cell>
        </row>
      </sheetData>
      <sheetData sheetId="2"/>
      <sheetData sheetId="3"/>
      <sheetData sheetId="4">
        <row r="13">
          <cell r="C13">
            <v>7108061.5499999998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B29" t="str">
            <v>Isiro (Ancien Medair)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Please select…</v>
          </cell>
        </row>
        <row r="3">
          <cell r="A3" t="str">
            <v>Prevention: Behavioral Change Communication - Mass media</v>
          </cell>
        </row>
        <row r="4">
          <cell r="A4" t="str">
            <v>Prevention: Behavioral Change Communication - community outreach</v>
          </cell>
        </row>
        <row r="5">
          <cell r="A5" t="str">
            <v>Prevention: Condom distribution</v>
          </cell>
        </row>
        <row r="6">
          <cell r="A6" t="str">
            <v xml:space="preserve">Prevention: Counseling and Testing 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 xml:space="preserve">TB/HIV collaborative activities: HIV care and support for HIV-positive TB patients </v>
          </cell>
        </row>
        <row r="16">
          <cell r="A16" t="str">
            <v>Supportive environment: Policy development including workplace policy</v>
          </cell>
        </row>
        <row r="17">
          <cell r="A17" t="str">
            <v xml:space="preserve">Supportive environment: Strengthening of civil society and institutional capacity building </v>
          </cell>
        </row>
        <row r="18">
          <cell r="A18" t="str">
            <v>Supportive environment: Stigma reduction in all settings</v>
          </cell>
        </row>
        <row r="19">
          <cell r="A19" t="str">
            <v>Supportive environment: Program management and administration</v>
          </cell>
        </row>
        <row r="20">
          <cell r="A20" t="str">
            <v>HSS: Service delivery</v>
          </cell>
        </row>
        <row r="21">
          <cell r="A21" t="str">
            <v>HSS: Human resources</v>
          </cell>
        </row>
        <row r="22">
          <cell r="A22" t="str">
            <v>HSS: Community Systems Strengthening</v>
          </cell>
        </row>
        <row r="23">
          <cell r="A23" t="str">
            <v>HSS: Information system &amp; Operational research</v>
          </cell>
        </row>
        <row r="24">
          <cell r="A24" t="str">
            <v>HSS: Infrastructure</v>
          </cell>
        </row>
        <row r="25">
          <cell r="A25" t="str">
            <v>HSS: Procurement and Supply management</v>
          </cell>
        </row>
        <row r="26">
          <cell r="A26" t="str">
            <v>HSS: Other, specify</v>
          </cell>
        </row>
      </sheetData>
      <sheetData sheetId="32">
        <row r="2">
          <cell r="A2" t="str">
            <v>please select…</v>
          </cell>
        </row>
        <row r="3">
          <cell r="A3" t="str">
            <v>Improving diagnosis</v>
          </cell>
        </row>
        <row r="4">
          <cell r="A4" t="str">
            <v>Standardized treatment, patient support and patient charter</v>
          </cell>
        </row>
        <row r="5">
          <cell r="A5" t="str">
            <v>Procurement and supply management</v>
          </cell>
        </row>
        <row r="6">
          <cell r="A6" t="str">
            <v>M&amp;E</v>
          </cell>
        </row>
        <row r="7">
          <cell r="A7" t="str">
            <v>TB/HIV</v>
          </cell>
        </row>
        <row r="8">
          <cell r="A8" t="str">
            <v>MDR-TB</v>
          </cell>
        </row>
        <row r="9">
          <cell r="A9" t="str">
            <v xml:space="preserve">High-risk groups </v>
          </cell>
        </row>
        <row r="10">
          <cell r="A10" t="str">
            <v>HSS (beyond TB)</v>
          </cell>
        </row>
        <row r="11">
          <cell r="A11" t="str">
            <v>PAL (Practical Approach to Lung Health)</v>
          </cell>
        </row>
        <row r="12">
          <cell r="A12" t="str">
            <v>PPM / ISTC (Public-Public, Public-Private Mix (PPM) approaches and International standards for TB care)</v>
          </cell>
        </row>
        <row r="13">
          <cell r="A13" t="str">
            <v xml:space="preserve">ACSM (Advocacy, communication and social mobilization) </v>
          </cell>
        </row>
        <row r="14">
          <cell r="A14" t="str">
            <v>Community TB care</v>
          </cell>
        </row>
        <row r="15">
          <cell r="A15" t="str">
            <v>Programme-based operational research</v>
          </cell>
        </row>
        <row r="16">
          <cell r="A16" t="str">
            <v>Other:Specify</v>
          </cell>
        </row>
        <row r="17">
          <cell r="A17" t="str">
            <v>Supportive environment: Program management and administration</v>
          </cell>
        </row>
      </sheetData>
      <sheetData sheetId="33">
        <row r="2">
          <cell r="A2" t="str">
            <v>please select…</v>
          </cell>
        </row>
        <row r="3">
          <cell r="A3" t="str">
            <v>Prevention:  Behavioral Change Communication - Mass media</v>
          </cell>
        </row>
        <row r="4">
          <cell r="A4" t="str">
            <v>Prevention:  Behavioral Change Communication - community outreach</v>
          </cell>
        </row>
        <row r="5">
          <cell r="A5" t="str">
            <v>Prevention: Insecticide-treated nets (ITNs)</v>
          </cell>
        </row>
        <row r="6">
          <cell r="A6" t="str">
            <v>Prevention: Malaria prevention during pregnancy</v>
          </cell>
        </row>
        <row r="7">
          <cell r="A7" t="str">
            <v>Prevention: Vector control (other than ITNs)</v>
          </cell>
        </row>
        <row r="8">
          <cell r="A8" t="str">
            <v>Prevention: other - specify</v>
          </cell>
        </row>
        <row r="9">
          <cell r="A9" t="str">
            <v>Treatment: Prompt, effective anti-malarial treatment</v>
          </cell>
        </row>
        <row r="10">
          <cell r="A10" t="str">
            <v>Treatment: Home based management of malaria</v>
          </cell>
        </row>
        <row r="11">
          <cell r="A11" t="str">
            <v>Treatment: Diagnosis</v>
          </cell>
        </row>
        <row r="12">
          <cell r="A12" t="str">
            <v>Treatment: other - specify</v>
          </cell>
        </row>
        <row r="13">
          <cell r="A13" t="str">
            <v>Supportive environment: Monitoring drug resistance</v>
          </cell>
        </row>
        <row r="14">
          <cell r="A14" t="str">
            <v>Supportive environment: Monitoring insecticide resistance</v>
          </cell>
        </row>
        <row r="15">
          <cell r="A15" t="str">
            <v>Supportive environment: Coordination and partnership development (national, community, public-private)</v>
          </cell>
        </row>
        <row r="16">
          <cell r="A16" t="str">
            <v>Supportive environment: other - specify</v>
          </cell>
        </row>
        <row r="17">
          <cell r="A17" t="str">
            <v>Supportive environment: Program management and administration</v>
          </cell>
        </row>
        <row r="18">
          <cell r="A18" t="str">
            <v>HSS: Service delivery</v>
          </cell>
        </row>
        <row r="19">
          <cell r="A19" t="str">
            <v>HSS: Human resources</v>
          </cell>
        </row>
        <row r="20">
          <cell r="A20" t="str">
            <v>HSS: Community Systems Strengthening</v>
          </cell>
        </row>
        <row r="21">
          <cell r="A21" t="str">
            <v>HSS: Information system &amp; Operational research</v>
          </cell>
        </row>
        <row r="22">
          <cell r="A22" t="str">
            <v>HSS: Infrastructure</v>
          </cell>
        </row>
        <row r="23">
          <cell r="A23" t="str">
            <v>HSS: Procurement and Supply management</v>
          </cell>
        </row>
        <row r="24">
          <cell r="A24" t="str">
            <v>HSS: other - specify</v>
          </cell>
        </row>
      </sheetData>
      <sheetData sheetId="34">
        <row r="1">
          <cell r="A1" t="str">
            <v>Please Select…</v>
          </cell>
        </row>
        <row r="2">
          <cell r="A2" t="str">
            <v>Prevention</v>
          </cell>
        </row>
        <row r="3">
          <cell r="A3" t="str">
            <v>Treatment</v>
          </cell>
        </row>
        <row r="4">
          <cell r="A4" t="str">
            <v>Care and Support</v>
          </cell>
        </row>
        <row r="5">
          <cell r="A5" t="str">
            <v>TB/HIV Collaborative Activities</v>
          </cell>
        </row>
        <row r="6">
          <cell r="A6" t="str">
            <v>Supportive Environment</v>
          </cell>
        </row>
        <row r="7">
          <cell r="A7" t="str">
            <v>Health System Strengthening (HSS)</v>
          </cell>
        </row>
        <row r="21">
          <cell r="A21" t="str">
            <v>Please Select…</v>
          </cell>
        </row>
        <row r="22">
          <cell r="A22" t="str">
            <v>Prevention</v>
          </cell>
        </row>
        <row r="23">
          <cell r="A23" t="str">
            <v>Treatment</v>
          </cell>
        </row>
        <row r="24">
          <cell r="A24" t="str">
            <v>Supportive Environment</v>
          </cell>
        </row>
        <row r="25">
          <cell r="A25" t="str">
            <v>Health System Strengthening (HSS)</v>
          </cell>
        </row>
        <row r="39">
          <cell r="A39" t="str">
            <v>Please Select…</v>
          </cell>
        </row>
        <row r="40">
          <cell r="A40" t="str">
            <v>TB Detection</v>
          </cell>
        </row>
        <row r="41">
          <cell r="A41" t="str">
            <v>TB Treatment</v>
          </cell>
        </row>
        <row r="42">
          <cell r="A42" t="str">
            <v>TB/HIV Collaborative Activities</v>
          </cell>
        </row>
        <row r="43">
          <cell r="A43" t="str">
            <v>Supportive Environment</v>
          </cell>
        </row>
        <row r="44">
          <cell r="A44" t="str">
            <v>Health System Strengthening</v>
          </cell>
        </row>
        <row r="58">
          <cell r="A58" t="str">
            <v>Please Select…</v>
          </cell>
        </row>
        <row r="59">
          <cell r="A59" t="str">
            <v>FBO</v>
          </cell>
        </row>
        <row r="60">
          <cell r="A60" t="str">
            <v>NGO/CBO/Academic</v>
          </cell>
        </row>
        <row r="61">
          <cell r="A61" t="str">
            <v>Private Sector</v>
          </cell>
        </row>
        <row r="62">
          <cell r="A62" t="str">
            <v>Ministry Health (MoH)</v>
          </cell>
        </row>
        <row r="63">
          <cell r="A63" t="str">
            <v>Other Government</v>
          </cell>
        </row>
        <row r="64">
          <cell r="A64" t="str">
            <v>UNDP</v>
          </cell>
        </row>
        <row r="65">
          <cell r="A65" t="str">
            <v>Other Multilateral Organization</v>
          </cell>
        </row>
      </sheetData>
      <sheetData sheetId="3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IV"/>
      <sheetName val="TB"/>
      <sheetName val="Malaria"/>
      <sheetName val="HSS"/>
      <sheetName val="Performance Framework 1&amp;2"/>
      <sheetName val="Hypothèses Formations PSI"/>
      <sheetName val="Kinshasa"/>
      <sheetName val="POR"/>
      <sheetName val="MILDS SANRU"/>
      <sheetName val="TPI SANRU"/>
      <sheetName val="ACT TDR FOSA SANRU"/>
      <sheetName val="ACT TDR  SSC SANRU"/>
      <sheetName val="Hypothèses CAG"/>
      <sheetName val="Memo HIV"/>
      <sheetName val="Definitions-lists-EFR"/>
      <sheetName val="Memo Malaria"/>
      <sheetName val="Memo TB"/>
      <sheetName val="Feuil2"/>
      <sheetName val="Performance_Framework_1&amp;21"/>
      <sheetName val="Hypothèses_Formations_PSI1"/>
      <sheetName val="MILDS_SANRU1"/>
      <sheetName val="TPI_SANRU1"/>
      <sheetName val="ACT_TDR_FOSA_SANRU1"/>
      <sheetName val="ACT_TDR__SSC_SANRU1"/>
      <sheetName val="Hypothèses_CAG1"/>
      <sheetName val="Memo_HIV1"/>
      <sheetName val="Memo_Malaria1"/>
      <sheetName val="Memo_TB1"/>
      <sheetName val="Performance_Framework_1&amp;2"/>
      <sheetName val="Hypothèses_Formations_PSI"/>
      <sheetName val="MILDS_SANRU"/>
      <sheetName val="TPI_SANRU"/>
      <sheetName val="ACT_TDR_FOSA_SANRU"/>
      <sheetName val="ACT_TDR__SSC_SANRU"/>
      <sheetName val="Hypothèses_CAG"/>
      <sheetName val="Memo_HIV"/>
      <sheetName val="Memo_Malaria"/>
      <sheetName val="Memo_TB"/>
    </sheetNames>
    <sheetDataSet>
      <sheetData sheetId="0"/>
      <sheetData sheetId="1">
        <row r="2">
          <cell r="A2" t="str">
            <v>Please select…</v>
          </cell>
        </row>
      </sheetData>
      <sheetData sheetId="2">
        <row r="2">
          <cell r="A2" t="str">
            <v>Please select…</v>
          </cell>
        </row>
      </sheetData>
      <sheetData sheetId="3">
        <row r="2">
          <cell r="A2" t="str">
            <v>Please select…</v>
          </cell>
        </row>
      </sheetData>
      <sheetData sheetId="4">
        <row r="2">
          <cell r="A2" t="str">
            <v>Please select…</v>
          </cell>
        </row>
        <row r="3">
          <cell r="A3" t="str">
            <v>HSS: Service delivery</v>
          </cell>
        </row>
        <row r="4">
          <cell r="A4" t="str">
            <v>HSS: Health Workforce</v>
          </cell>
        </row>
        <row r="5">
          <cell r="A5" t="str">
            <v>HSS: Medical Products, vaccines and technology</v>
          </cell>
        </row>
        <row r="6">
          <cell r="A6" t="str">
            <v>HSS: Financing</v>
          </cell>
        </row>
        <row r="7">
          <cell r="A7" t="str">
            <v>HSS: Leadership and Governance</v>
          </cell>
        </row>
        <row r="8">
          <cell r="A8" t="str">
            <v xml:space="preserve">HSS: Information system </v>
          </cell>
        </row>
        <row r="9">
          <cell r="A9" t="str">
            <v>CSS: Monitoring and documentation of community and government interventions</v>
          </cell>
        </row>
        <row r="10">
          <cell r="A10" t="str">
            <v xml:space="preserve">CSS: Advocacy, communication and social mobilization </v>
          </cell>
        </row>
        <row r="11">
          <cell r="A11" t="str">
            <v xml:space="preserve">CSS: Building community linkages, collaboration and coordination </v>
          </cell>
        </row>
        <row r="12">
          <cell r="A12" t="str">
            <v xml:space="preserve">CSS: Human resources: skills building for service delivery, advocacy and leadership </v>
          </cell>
        </row>
        <row r="13">
          <cell r="A13" t="str">
            <v xml:space="preserve">CSS: Financial resources </v>
          </cell>
        </row>
        <row r="14">
          <cell r="A14" t="str">
            <v>CSS: Material resources - infrastructure and essential commodities (including medical and other products &amp; technologies)</v>
          </cell>
        </row>
        <row r="15">
          <cell r="A15" t="str">
            <v xml:space="preserve">CSS: Community based activities and services - delivery, use and quality </v>
          </cell>
        </row>
        <row r="16">
          <cell r="A16" t="str">
            <v xml:space="preserve">CSS: Management, accountability and leadership </v>
          </cell>
        </row>
        <row r="17">
          <cell r="A17" t="str">
            <v xml:space="preserve">CSS: Monitoring &amp; evaluation, evidence-building </v>
          </cell>
        </row>
        <row r="18">
          <cell r="A18" t="str">
            <v xml:space="preserve">CSS: Strategic planning </v>
          </cell>
        </row>
        <row r="20">
          <cell r="A20" t="str">
            <v>Please select…</v>
          </cell>
        </row>
        <row r="21">
          <cell r="A21" t="str">
            <v xml:space="preserve">All-cause mortality rate among children younger than five years </v>
          </cell>
        </row>
        <row r="22">
          <cell r="A22" t="str">
            <v xml:space="preserve">% of young women and men aged 15-24 who are HIV infected </v>
          </cell>
        </row>
        <row r="23">
          <cell r="A23" t="str">
            <v xml:space="preserve">% of adults and children with HIV known to be on treatment 12 months after initiation of antiretroviral therapy </v>
          </cell>
        </row>
        <row r="24">
          <cell r="A24" t="str">
            <v xml:space="preserve">% of infants born to HIV infected mothers who are infected </v>
          </cell>
        </row>
        <row r="25">
          <cell r="A25" t="str">
            <v xml:space="preserve">% of most-at-risk population(s) (sex workers, clients of sex workers, men who have sex with men, injecting drug users) who are HIV infected </v>
          </cell>
        </row>
        <row r="26">
          <cell r="A26" t="str">
            <v>% of children under age 18 who are orphans</v>
          </cell>
        </row>
        <row r="27">
          <cell r="A27" t="str">
            <v>TB prevalence rate</v>
          </cell>
        </row>
        <row r="28">
          <cell r="A28" t="str">
            <v>TB incidence rate</v>
          </cell>
        </row>
        <row r="29">
          <cell r="A29" t="str">
            <v>TB mortality rate</v>
          </cell>
        </row>
        <row r="30">
          <cell r="A30" t="str">
            <v xml:space="preserve">Death rates associated with Malaria: all-cause under-5 mortality rate in highly endemic areas </v>
          </cell>
        </row>
        <row r="31">
          <cell r="A31" t="str">
            <v xml:space="preserve">Incidence of clinical malaria cases (estimated and/or reported) </v>
          </cell>
        </row>
        <row r="32">
          <cell r="A32" t="str">
            <v>Anaemia prevalence in children under 5 years of age</v>
          </cell>
        </row>
        <row r="33">
          <cell r="A33" t="str">
            <v xml:space="preserve">Prevalence of malaria parasite infection </v>
          </cell>
        </row>
        <row r="34">
          <cell r="A34" t="str">
            <v>Laboratory-confirmed malaria cases seen in heath facilities</v>
          </cell>
        </row>
        <row r="35">
          <cell r="A35" t="str">
            <v>Laboratory-confirmed malaria deaths seen in health facilities</v>
          </cell>
        </row>
        <row r="36">
          <cell r="A36" t="str">
            <v>Malaria-attributed deaths in sentinel demographic surveillance sites</v>
          </cell>
        </row>
        <row r="37">
          <cell r="A37" t="str">
            <v>API (Annual Parasite Index) (specific to Latin America and Asia)</v>
          </cell>
        </row>
        <row r="38">
          <cell r="A38" t="str">
            <v xml:space="preserve">Incidence of confirmed malaria cases  </v>
          </cell>
        </row>
        <row r="41">
          <cell r="A41" t="str">
            <v>Please select…</v>
          </cell>
        </row>
        <row r="42">
          <cell r="A42" t="str">
            <v xml:space="preserve">% of women and men aged 15-49 who have had sexual intercourse with more than one partner in the last 12 months </v>
          </cell>
        </row>
        <row r="43">
          <cell r="A43" t="str">
            <v>% of never married young men and women aged 15-24 who have never had sex</v>
          </cell>
        </row>
        <row r="44">
          <cell r="A44" t="str">
            <v xml:space="preserve">% of young women and men aged 15-24 who have had sexual intercourse before the age of 15 </v>
          </cell>
        </row>
        <row r="45">
          <cell r="A45" t="str">
            <v xml:space="preserve">% of injecting drug users reporting the use of sterile injecting equipment the last time they injected </v>
          </cell>
        </row>
        <row r="46">
          <cell r="A46" t="str">
            <v xml:space="preserve">% of injecting drug users reporting the use of a condom the last time they had sexual intercourse </v>
          </cell>
        </row>
        <row r="47">
          <cell r="A47" t="str">
            <v>Current school attendance among orphans and non-orphans</v>
          </cell>
        </row>
        <row r="48">
          <cell r="A48" t="str">
            <v>% of women and men aged 15-49 who have had more than one sexual partner in the past 12 months reporting the use of a condom during their last sexual intercourse</v>
          </cell>
        </row>
        <row r="49">
          <cell r="A49" t="str">
            <v xml:space="preserve">% of women and men aged 15-49 expressing accepting attitudes towards people with HIV </v>
          </cell>
        </row>
        <row r="50">
          <cell r="A50" t="str">
            <v xml:space="preserve">% of female and male sex workers reporting the use of a condom with their most recent client </v>
          </cell>
        </row>
        <row r="51">
          <cell r="A51" t="str">
            <v xml:space="preserve">% of men aged 15-49 reporting sex with a sex worker in the last 12 months who used a condom during last paid intercourse </v>
          </cell>
        </row>
        <row r="52">
          <cell r="A52" t="str">
            <v xml:space="preserve">% of men reporting the use of condom the last time they had anal sex with a male partner </v>
          </cell>
        </row>
        <row r="53">
          <cell r="A53" t="str">
            <v>Case detection rate: new smear positive TB cases</v>
          </cell>
        </row>
        <row r="54">
          <cell r="A54" t="str">
            <v>Treatment success rate: new smear positive TB cases</v>
          </cell>
        </row>
        <row r="55">
          <cell r="A55" t="str">
            <v>% of U5 children (and other target groups) with malaria/fever receiving appropriate treatment within 24 hours (community/health facility)</v>
          </cell>
        </row>
        <row r="56">
          <cell r="A56" t="str">
            <v>% of U5 children (and other target group) with uncomplicated malaria correctly managed at health facilities</v>
          </cell>
        </row>
        <row r="57">
          <cell r="A57" t="str">
            <v>% of U5 children (and other target groups) admitted with severe malaria and correctly managed at health facilities</v>
          </cell>
        </row>
        <row r="58">
          <cell r="A58" t="str">
            <v>% of children U5 sleeping under an ITN</v>
          </cell>
        </row>
        <row r="59">
          <cell r="A59" t="str">
            <v>% of households with at least one ITN</v>
          </cell>
        </row>
        <row r="60">
          <cell r="A60" t="str">
            <v>% of pregnant women (and other target groups) sleeping under an ITN</v>
          </cell>
        </row>
        <row r="61">
          <cell r="A61" t="str">
            <v>% of pregnant women on Intermittent preventive treatment (IPT) according to national policy (specific to Sub-Saharian Africa)</v>
          </cell>
        </row>
        <row r="62">
          <cell r="A62" t="str">
            <v>% of households in malaria areas protected by IRS</v>
          </cell>
        </row>
        <row r="63">
          <cell r="A63" t="str">
            <v>% of households covered by ITN or IRS</v>
          </cell>
        </row>
        <row r="66">
          <cell r="A66" t="str">
            <v>Please select…</v>
          </cell>
        </row>
        <row r="67">
          <cell r="A67" t="str">
            <v>HMIS</v>
          </cell>
        </row>
        <row r="68">
          <cell r="A68" t="str">
            <v>Patient records</v>
          </cell>
        </row>
        <row r="69">
          <cell r="A69" t="str">
            <v>Training records</v>
          </cell>
        </row>
        <row r="70">
          <cell r="A70" t="str">
            <v>MICS (Multiple Indicator Cluster Survey)</v>
          </cell>
        </row>
        <row r="71">
          <cell r="A71" t="str">
            <v>DHS/DHS+ (Demographic and Health Survey)</v>
          </cell>
        </row>
        <row r="72">
          <cell r="A72" t="str">
            <v>AIS (AIDS Indicator Survey)</v>
          </cell>
        </row>
        <row r="73">
          <cell r="A73" t="str">
            <v>BSS (Behavioral Surveillance Survey)</v>
          </cell>
        </row>
        <row r="74">
          <cell r="A74" t="str">
            <v>Health Facility survey</v>
          </cell>
        </row>
        <row r="75">
          <cell r="A75" t="str">
            <v>SAMS (Service Availability Mapping Survey)</v>
          </cell>
        </row>
        <row r="76">
          <cell r="A76" t="str">
            <v>Households survey</v>
          </cell>
        </row>
        <row r="77">
          <cell r="A77" t="str">
            <v>Specific surveys and research (specify)</v>
          </cell>
        </row>
        <row r="78">
          <cell r="A78" t="str">
            <v>Reports (specify)</v>
          </cell>
        </row>
        <row r="79">
          <cell r="A79" t="str">
            <v>Vital and disease-specific registry</v>
          </cell>
        </row>
        <row r="80">
          <cell r="A80" t="str">
            <v>Operational Research</v>
          </cell>
        </row>
        <row r="81">
          <cell r="A81" t="str">
            <v>Health Provider survey</v>
          </cell>
        </row>
        <row r="82">
          <cell r="A82" t="str">
            <v>National Health Account</v>
          </cell>
        </row>
        <row r="83">
          <cell r="A83" t="str">
            <v>Administrative records</v>
          </cell>
        </row>
        <row r="84">
          <cell r="A84" t="str">
            <v>R&amp;R TB system, quarterly reports</v>
          </cell>
        </row>
        <row r="85">
          <cell r="A85" t="str">
            <v xml:space="preserve">R&amp;R TB system, yearly management report </v>
          </cell>
        </row>
        <row r="86">
          <cell r="A86" t="str">
            <v>TB prevalence survey</v>
          </cell>
        </row>
        <row r="87">
          <cell r="A87" t="str">
            <v>TB patient register</v>
          </cell>
        </row>
        <row r="88">
          <cell r="A88" t="str">
            <v>TB laboratory register</v>
          </cell>
        </row>
        <row r="89">
          <cell r="A89" t="str">
            <v>TB treatment card</v>
          </cell>
        </row>
        <row r="90">
          <cell r="A90" t="str">
            <v>MIS (Malaria Indicator Survey)</v>
          </cell>
        </row>
        <row r="91">
          <cell r="A91" t="str">
            <v>Situation Analysis</v>
          </cell>
        </row>
        <row r="92">
          <cell r="A92" t="str">
            <v>Key informant survey</v>
          </cell>
        </row>
        <row r="93">
          <cell r="A93" t="str">
            <v>Patients records</v>
          </cell>
        </row>
        <row r="94">
          <cell r="A94" t="str">
            <v>Surveillance systems</v>
          </cell>
        </row>
        <row r="95">
          <cell r="A95" t="str">
            <v>Specify- Reports, Surveys, Questionnaires etc.</v>
          </cell>
        </row>
      </sheetData>
      <sheetData sheetId="5"/>
      <sheetData sheetId="6">
        <row r="9">
          <cell r="C9">
            <v>628143.5</v>
          </cell>
        </row>
      </sheetData>
      <sheetData sheetId="7"/>
      <sheetData sheetId="8"/>
      <sheetData sheetId="9">
        <row r="82">
          <cell r="D82">
            <v>145405.147719673</v>
          </cell>
        </row>
      </sheetData>
      <sheetData sheetId="10">
        <row r="24">
          <cell r="D24">
            <v>542352.48358849052</v>
          </cell>
        </row>
      </sheetData>
      <sheetData sheetId="11">
        <row r="30">
          <cell r="H30">
            <v>2462016.9936363436</v>
          </cell>
        </row>
      </sheetData>
      <sheetData sheetId="12">
        <row r="50">
          <cell r="H50">
            <v>453524.24680279306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>
        <row r="9">
          <cell r="C9">
            <v>628143.5</v>
          </cell>
        </row>
      </sheetData>
      <sheetData sheetId="19">
        <row r="9">
          <cell r="C9">
            <v>628143.5</v>
          </cell>
        </row>
      </sheetData>
      <sheetData sheetId="20">
        <row r="9">
          <cell r="C9">
            <v>628143.5</v>
          </cell>
        </row>
      </sheetData>
      <sheetData sheetId="21">
        <row r="9">
          <cell r="C9">
            <v>628143.5</v>
          </cell>
        </row>
      </sheetData>
      <sheetData sheetId="22">
        <row r="9">
          <cell r="C9">
            <v>628143.5</v>
          </cell>
        </row>
      </sheetData>
      <sheetData sheetId="23">
        <row r="9">
          <cell r="C9">
            <v>628143.5</v>
          </cell>
        </row>
      </sheetData>
      <sheetData sheetId="24">
        <row r="9">
          <cell r="C9">
            <v>628143.5</v>
          </cell>
        </row>
      </sheetData>
      <sheetData sheetId="25">
        <row r="9">
          <cell r="C9">
            <v>628143.5</v>
          </cell>
        </row>
      </sheetData>
      <sheetData sheetId="26">
        <row r="9">
          <cell r="C9">
            <v>628143.5</v>
          </cell>
        </row>
      </sheetData>
      <sheetData sheetId="27">
        <row r="9">
          <cell r="C9">
            <v>628143.5</v>
          </cell>
        </row>
      </sheetData>
      <sheetData sheetId="28">
        <row r="9">
          <cell r="C9">
            <v>628143.5</v>
          </cell>
        </row>
      </sheetData>
      <sheetData sheetId="29">
        <row r="9">
          <cell r="C9">
            <v>628143.5</v>
          </cell>
        </row>
      </sheetData>
      <sheetData sheetId="30">
        <row r="9">
          <cell r="C9">
            <v>628143.5</v>
          </cell>
        </row>
      </sheetData>
      <sheetData sheetId="31">
        <row r="9">
          <cell r="C9">
            <v>628143.5</v>
          </cell>
        </row>
      </sheetData>
      <sheetData sheetId="32">
        <row r="9">
          <cell r="C9">
            <v>628143.5</v>
          </cell>
        </row>
      </sheetData>
      <sheetData sheetId="33">
        <row r="9">
          <cell r="C9">
            <v>628143.5</v>
          </cell>
        </row>
      </sheetData>
      <sheetData sheetId="34">
        <row r="9">
          <cell r="C9">
            <v>628143.5</v>
          </cell>
        </row>
      </sheetData>
      <sheetData sheetId="35">
        <row r="9">
          <cell r="C9">
            <v>628143.5</v>
          </cell>
        </row>
      </sheetData>
      <sheetData sheetId="36">
        <row r="9">
          <cell r="C9">
            <v>628143.5</v>
          </cell>
        </row>
      </sheetData>
      <sheetData sheetId="37">
        <row r="9">
          <cell r="C9">
            <v>628143.5</v>
          </cell>
        </row>
      </sheetData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  <sheetName val="TB"/>
    </sheetNames>
    <sheetDataSet>
      <sheetData sheetId="0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Sanru Activity"/>
      <sheetName val="Budget summary Sanru Gestion"/>
      <sheetName val="Budget summary Sanru"/>
      <sheetName val="Year 1 Sanru"/>
      <sheetName val="Year 2 Sanru"/>
      <sheetName val="Definitions"/>
      <sheetName val="Budget_summary_Sanru_Activity1"/>
      <sheetName val="Budget_summary_Sanru_Gestion1"/>
      <sheetName val="Budget_summary_Sanru1"/>
      <sheetName val="Year_1_Sanru1"/>
      <sheetName val="Year_2_Sanru1"/>
      <sheetName val="Budget_summary_Sanru_Activity"/>
      <sheetName val="Budget_summary_Sanru_Gestion"/>
      <sheetName val="Budget_summary_Sanru"/>
      <sheetName val="Year_1_Sanru"/>
      <sheetName val="Year_2_Sanru"/>
    </sheetNames>
    <sheetDataSet>
      <sheetData sheetId="0"/>
      <sheetData sheetId="1"/>
      <sheetData sheetId="2"/>
      <sheetData sheetId="3"/>
      <sheetData sheetId="4"/>
      <sheetData sheetId="5">
        <row r="31">
          <cell r="B31" t="str">
            <v>Please Select…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Lables-Column Headers"/>
      <sheetName val="LanguageLables-DropDowns"/>
      <sheetName val="Definitions"/>
      <sheetName val="Feuille de titre"/>
      <sheetName val="Instructions générales"/>
      <sheetName val="Hypothèses générales"/>
      <sheetName val="Hypothèses détaillées"/>
      <sheetName val="Hypo_générales"/>
      <sheetName val="Performance Framework consolidé"/>
      <sheetName val="Budget détaillé - Année 3."/>
      <sheetName val="Budget détaillé - Année 4"/>
      <sheetName val="Budget détaillé - Année 3"/>
      <sheetName val="Budget détaillé - Années 5"/>
      <sheetName val="Budget sur trois ans"/>
      <sheetName val="Résumé"/>
      <sheetName val="Résumé Trim"/>
      <sheetName val="Hyp-Coûts_GAS"/>
      <sheetName val="Hyp_couts_GAS (2)"/>
      <sheetName val="Synthèse Intrants"/>
      <sheetName val="Synthèse PSM"/>
      <sheetName val="Hyp-Mat_Com"/>
      <sheetName val="Hyp-Formation"/>
      <sheetName val="Hyp-Ress_Hum"/>
      <sheetName val="Hyp-Assist_Tech"/>
      <sheetName val="Hyp-Prod &amp; Equi med"/>
      <sheetName val="Hyp-Soutien_Hum"/>
      <sheetName val="Hyp plan&amp;Admin"/>
      <sheetName val="Hyp-S&amp;E"/>
      <sheetName val="Hypothèses ajoutées PSE"/>
      <sheetName val="RH UGPR"/>
      <sheetName val="Infras &amp; Equip UGPR"/>
      <sheetName val="Budget  general appouve  AT"/>
      <sheetName val="Formation PR"/>
      <sheetName val="Planing &amp; adm UGPR"/>
      <sheetName val="Management Fees SR Summary"/>
      <sheetName val="Mission Consol Palu&amp;Vih PR "/>
      <sheetName val="Mission Consolidé Antn_Controle"/>
      <sheetName val="Hypothèse Communication"/>
      <sheetName val="Construction hangar PNLS"/>
      <sheetName val="SGI"/>
      <sheetName val="Cartographie ZS Palu&amp;VIH"/>
      <sheetName val="CatInt"/>
    </sheetNames>
    <sheetDataSet>
      <sheetData sheetId="0"/>
      <sheetData sheetId="1"/>
      <sheetData sheetId="2">
        <row r="3">
          <cell r="G3" t="str">
            <v>Ressources humaines</v>
          </cell>
          <cell r="I3" t="str">
            <v>FBO (Organisation confessionnelle)</v>
          </cell>
        </row>
        <row r="4">
          <cell r="I4" t="str">
            <v>ONG/Organisation Communautaire/Academique</v>
          </cell>
        </row>
        <row r="5">
          <cell r="I5" t="str">
            <v>Secteur Privé</v>
          </cell>
        </row>
        <row r="6">
          <cell r="I6" t="str">
            <v>Ministère de la Santé</v>
          </cell>
        </row>
        <row r="7">
          <cell r="I7" t="str">
            <v>Gouvernement Autres</v>
          </cell>
        </row>
        <row r="8">
          <cell r="I8" t="str">
            <v>PNUD</v>
          </cell>
        </row>
        <row r="9">
          <cell r="I9" t="str">
            <v>Autres Organisations Multilatérales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  <sheetName val="TB"/>
    </sheetNames>
    <sheetDataSet>
      <sheetData sheetId="0"/>
      <sheetData sheetId="1">
        <row r="31">
          <cell r="B31" t="str">
            <v>Please Select…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</sheetNames>
    <sheetDataSet>
      <sheetData sheetId="0" refreshError="1"/>
      <sheetData sheetId="1">
        <row r="6">
          <cell r="L6">
            <v>0.05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entions"/>
      <sheetName val="CostGroupings"/>
      <sheetName val="PSI Int B"/>
      <sheetName val="PSI Int C"/>
      <sheetName val="PSI Int D"/>
      <sheetName val="PSI Int E"/>
      <sheetName val="PSI Int F"/>
      <sheetName val="PSI Int G"/>
      <sheetName val="PSI Int H"/>
      <sheetName val="PSI Int I"/>
      <sheetName val="PSI Int J"/>
      <sheetName val="PSI Int K"/>
      <sheetName val="PSI Int L"/>
      <sheetName val="PSI Int M"/>
      <sheetName val="PSI Int N"/>
      <sheetName val="PSI Int O"/>
      <sheetName val="PSI Int P"/>
      <sheetName val="PSI Int Q"/>
      <sheetName val="PSI Int R"/>
      <sheetName val="PSI Int S"/>
      <sheetName val="PSI Int T"/>
      <sheetName val="GF-Definitions"/>
      <sheetName val="Admin"/>
      <sheetName val="Original"/>
      <sheetName val="Kinshasa staff"/>
      <sheetName val="Provincial Staff"/>
    </sheetNames>
    <sheetDataSet>
      <sheetData sheetId="0">
        <row r="18">
          <cell r="B18" t="str">
            <v>3-Behavioral change as part of programs for general population</v>
          </cell>
        </row>
        <row r="19">
          <cell r="B19" t="str">
            <v>3-Condoms as part of programs for general population</v>
          </cell>
        </row>
        <row r="20">
          <cell r="B20" t="str">
            <v>3-Male circumcision</v>
          </cell>
        </row>
        <row r="21">
          <cell r="B21" t="str">
            <v>3-HIV testing and counseling as part of programs for general population</v>
          </cell>
        </row>
        <row r="22">
          <cell r="B22" t="str">
            <v>3-Diagnosis and treatment of STIs as part of programs for general population</v>
          </cell>
        </row>
        <row r="23">
          <cell r="B23" t="str">
            <v>3-Blood safety</v>
          </cell>
        </row>
        <row r="24">
          <cell r="B24" t="str">
            <v>3-Orphan and vulnerable children (OVC) package</v>
          </cell>
        </row>
        <row r="25">
          <cell r="B25" t="str">
            <v>3-RMNCH linkages and gender-based violence (GBV)</v>
          </cell>
        </row>
        <row r="26">
          <cell r="B26" t="str">
            <v>3-Other interventions for general population - Please specify</v>
          </cell>
        </row>
        <row r="27">
          <cell r="B27" t="str">
            <v>7-Behavioral change as part of programs for MSM and TGs</v>
          </cell>
        </row>
        <row r="28">
          <cell r="B28" t="str">
            <v>7-Condoms as part of programs for MSM and TGs</v>
          </cell>
        </row>
        <row r="29">
          <cell r="B29" t="str">
            <v>7-HIV testing and counseling as part of programs for MSM and TGs</v>
          </cell>
        </row>
        <row r="30">
          <cell r="B30" t="str">
            <v>7-Diagnosis and treatment of STIs as part of programs for MSM and TGs</v>
          </cell>
        </row>
        <row r="31">
          <cell r="B31" t="str">
            <v>7-Diagnosis and treatment of viral hepatitis as part of programs for MSM and TGs</v>
          </cell>
        </row>
        <row r="32">
          <cell r="B32" t="str">
            <v>7-Other interventions for MSM and TGs - Please specify</v>
          </cell>
        </row>
        <row r="33">
          <cell r="B33" t="str">
            <v>9-Behavioral change as part of programs for sex workers and their clients</v>
          </cell>
        </row>
        <row r="34">
          <cell r="B34" t="str">
            <v>9-Condoms as part of programs for sex workers and their clients</v>
          </cell>
        </row>
        <row r="35">
          <cell r="B35" t="str">
            <v>9-HIV testing and counseling as part of programs for sex workers and their clients</v>
          </cell>
        </row>
        <row r="36">
          <cell r="B36" t="str">
            <v>9-Diagnosis and treatment of STIs (sex workers and their clients)</v>
          </cell>
        </row>
        <row r="37">
          <cell r="B37" t="str">
            <v>9-Harm reduction as part of programs for sex workers and their clients</v>
          </cell>
        </row>
        <row r="38">
          <cell r="B38" t="str">
            <v>9-Other interventions for sex workers and their clients - Please specify</v>
          </cell>
        </row>
        <row r="39">
          <cell r="B39" t="str">
            <v>11-Behavioural change as part of programs for PWID and their partners</v>
          </cell>
        </row>
        <row r="40">
          <cell r="B40" t="str">
            <v>11-Condoms as part of programs for PWID and their partners</v>
          </cell>
        </row>
        <row r="41">
          <cell r="B41" t="str">
            <v>11-HIV testing and counseling as part of programs for sex workers and their clients</v>
          </cell>
        </row>
        <row r="42">
          <cell r="B42" t="str">
            <v>11-Diagnosis and treatment of STIs as part of programs for PWID and their partners</v>
          </cell>
        </row>
        <row r="43">
          <cell r="B43" t="str">
            <v>11-Needle and Syringe programs as part of programs for PWID and their partners</v>
          </cell>
        </row>
        <row r="44">
          <cell r="B44" t="str">
            <v>11-OST and other drug dependence treatment (PWIDs and their partners)</v>
          </cell>
        </row>
        <row r="45">
          <cell r="B45" t="str">
            <v>11-Diagnosis and treatment of viral hepatitis (PWIDs and their partners)</v>
          </cell>
        </row>
        <row r="46">
          <cell r="B46" t="str">
            <v>11-Other interventions for IDUs and their partners - Please specify</v>
          </cell>
        </row>
        <row r="47">
          <cell r="B47" t="str">
            <v>13-Behavioral change as part of programs for other vulnerable populations</v>
          </cell>
        </row>
        <row r="48">
          <cell r="B48" t="str">
            <v>13-Condoms as part of programs for other vulnerable populations</v>
          </cell>
        </row>
        <row r="49">
          <cell r="B49" t="str">
            <v>13-HIV testing and counseling as part of programs for other vulnerable populations</v>
          </cell>
        </row>
        <row r="50">
          <cell r="B50" t="str">
            <v>13-Diagnosis and treatment of STIs (other vulnerable populations)</v>
          </cell>
        </row>
        <row r="51">
          <cell r="B51" t="str">
            <v>13-Other interventions for other vulnerable populations - Please specify</v>
          </cell>
        </row>
        <row r="52">
          <cell r="B52" t="str">
            <v>15-Behavioral change as part of programs for adolescent and youth</v>
          </cell>
        </row>
        <row r="53">
          <cell r="B53" t="str">
            <v>15-Condoms part of programs for adolescent and youth</v>
          </cell>
        </row>
        <row r="54">
          <cell r="B54" t="str">
            <v>15-HIV testing and counseling as part of programs for adolescent and youth</v>
          </cell>
        </row>
        <row r="55">
          <cell r="B55" t="str">
            <v>15-RMNCH linkages and GBV as part of programs for adolescent youth</v>
          </cell>
        </row>
        <row r="56">
          <cell r="B56" t="str">
            <v>15-Young Key Population interventions as part of programs for adolescent and youth</v>
          </cell>
        </row>
        <row r="57">
          <cell r="B57" t="str">
            <v>15-Other interventions for adolescent and youth</v>
          </cell>
        </row>
        <row r="58">
          <cell r="B58" t="str">
            <v>20-Prong 1: Primary prevention of HIV infection among women of childbearing age</v>
          </cell>
        </row>
        <row r="59">
          <cell r="B59" t="str">
            <v>20-Prong 2: Preventing unintended pregnancies among women living with HIV</v>
          </cell>
        </row>
        <row r="60">
          <cell r="B60" t="str">
            <v>20-Prong 3: Preventing vertical HIV transmission</v>
          </cell>
        </row>
        <row r="61">
          <cell r="B61" t="str">
            <v>20-Prong 4: Treatment, care &amp; support to mothers living with HIV, their children &amp;</v>
          </cell>
        </row>
        <row r="62">
          <cell r="B62" t="str">
            <v>20-Other interventions for PMTCT- Please specify</v>
          </cell>
        </row>
        <row r="63">
          <cell r="B63" t="str">
            <v>22-Pre-ART care</v>
          </cell>
        </row>
        <row r="64">
          <cell r="B64" t="str">
            <v>22-Antiretroviral Therapy (ART)</v>
          </cell>
        </row>
        <row r="65">
          <cell r="B65" t="str">
            <v>22-Treatment monitoring</v>
          </cell>
        </row>
        <row r="66">
          <cell r="B66" t="str">
            <v>22-Treatment adherence</v>
          </cell>
        </row>
        <row r="67">
          <cell r="B67" t="str">
            <v>22-Prevention, diagnosis and treatment of opportunistic infections</v>
          </cell>
        </row>
        <row r="68">
          <cell r="B68" t="str">
            <v>22-Counseling and psycho-social support</v>
          </cell>
        </row>
        <row r="69">
          <cell r="B69" t="str">
            <v>22-Out-patient care</v>
          </cell>
        </row>
        <row r="70">
          <cell r="B70" t="str">
            <v>22-In-patient care</v>
          </cell>
        </row>
        <row r="71">
          <cell r="B71" t="str">
            <v>22-Other interventions for treatment - Please specify</v>
          </cell>
        </row>
        <row r="72">
          <cell r="B72" t="str">
            <v>32-Case detection and diagnosis</v>
          </cell>
        </row>
        <row r="73">
          <cell r="B73" t="str">
            <v>32-Treatment</v>
          </cell>
        </row>
        <row r="74">
          <cell r="B74" t="str">
            <v>32-Prevention</v>
          </cell>
        </row>
        <row r="75">
          <cell r="B75" t="str">
            <v>32-Engaging all care providers</v>
          </cell>
        </row>
        <row r="76">
          <cell r="B76" t="str">
            <v>32-Community TB care delivery</v>
          </cell>
        </row>
        <row r="77">
          <cell r="B77" t="str">
            <v>32-Key affected populations</v>
          </cell>
        </row>
        <row r="78">
          <cell r="B78" t="str">
            <v>32-Collaborative activities with other programs and sectors?</v>
          </cell>
        </row>
        <row r="79">
          <cell r="B79" t="str">
            <v>32-Other</v>
          </cell>
        </row>
        <row r="80">
          <cell r="B80" t="str">
            <v>35-TB/HIV collaborative interventions</v>
          </cell>
        </row>
        <row r="81">
          <cell r="B81" t="str">
            <v>35-Engaging all care providers</v>
          </cell>
        </row>
        <row r="82">
          <cell r="B82" t="str">
            <v>35-Community TB care delivery</v>
          </cell>
        </row>
        <row r="83">
          <cell r="B83" t="str">
            <v>35-Key Affected Populations</v>
          </cell>
        </row>
        <row r="84">
          <cell r="B84" t="str">
            <v>35-Collaborative activities with other programs and sectors?</v>
          </cell>
        </row>
        <row r="85">
          <cell r="B85" t="str">
            <v>35-Other</v>
          </cell>
        </row>
        <row r="86">
          <cell r="B86" t="str">
            <v>38-Case detection and diagnosis: MDR-TB</v>
          </cell>
        </row>
        <row r="87">
          <cell r="B87" t="str">
            <v>38-Treatment: MDR-TB</v>
          </cell>
        </row>
        <row r="88">
          <cell r="B88" t="str">
            <v>38-Prevention for MDR-TB</v>
          </cell>
        </row>
        <row r="89">
          <cell r="B89" t="str">
            <v>38-Engaging all care providers</v>
          </cell>
        </row>
        <row r="90">
          <cell r="B90" t="str">
            <v>38-Community TB care delivery</v>
          </cell>
        </row>
        <row r="91">
          <cell r="B91" t="str">
            <v>38-Key Affected Populations</v>
          </cell>
        </row>
        <row r="92">
          <cell r="B92" t="str">
            <v>38-Collaborative activities with other programs and sectors?</v>
          </cell>
        </row>
        <row r="93">
          <cell r="B93" t="str">
            <v>38-Other</v>
          </cell>
        </row>
        <row r="94">
          <cell r="B94" t="str">
            <v>42-Long-lasting insecticidal nets (LLIN) - Mass campaign</v>
          </cell>
        </row>
        <row r="95">
          <cell r="B95" t="str">
            <v>42-Long-lasting insecticidal nets (LLIN) - Continuous distribution</v>
          </cell>
        </row>
        <row r="96">
          <cell r="B96" t="str">
            <v>42-Indoor residual spraying (IRS)</v>
          </cell>
        </row>
        <row r="97">
          <cell r="B97" t="str">
            <v>42-Other vector vontrol measures</v>
          </cell>
        </row>
        <row r="98">
          <cell r="B98" t="str">
            <v>42-Entomological monitoring</v>
          </cell>
        </row>
        <row r="99">
          <cell r="B99" t="str">
            <v>42-IEC/BCC</v>
          </cell>
        </row>
        <row r="100">
          <cell r="B100" t="str">
            <v>45-Facility-based treatment</v>
          </cell>
        </row>
        <row r="101">
          <cell r="B101" t="str">
            <v>45-Epidemic preparedness and response</v>
          </cell>
        </row>
        <row r="102">
          <cell r="B102" t="str">
            <v>45-Integrated community case management (ICCM)</v>
          </cell>
        </row>
        <row r="103">
          <cell r="B103" t="str">
            <v>45-Active case detection and investigation (elimination phase)</v>
          </cell>
        </row>
        <row r="104">
          <cell r="B104" t="str">
            <v>45-Therapeutic efficacy surveillance</v>
          </cell>
        </row>
        <row r="105">
          <cell r="B105" t="str">
            <v>45-Severe malaria</v>
          </cell>
        </row>
        <row r="106">
          <cell r="B106" t="str">
            <v>45-Private sector co-payment mechanism</v>
          </cell>
        </row>
        <row r="107">
          <cell r="B107" t="str">
            <v>45-Private sector case management (other)</v>
          </cell>
        </row>
        <row r="108">
          <cell r="B108" t="str">
            <v>45-Ensuring drug quality</v>
          </cell>
        </row>
        <row r="109">
          <cell r="B109" t="str">
            <v>45-IEC/BCC</v>
          </cell>
        </row>
        <row r="110">
          <cell r="B110" t="str">
            <v>45-Other</v>
          </cell>
        </row>
        <row r="111">
          <cell r="B111" t="str">
            <v>48-Intermittent preventive treatment (IPT) - In pregnancy</v>
          </cell>
        </row>
        <row r="112">
          <cell r="B112" t="str">
            <v>48-Intermittent preventive treatment (IPT) - In infancy</v>
          </cell>
        </row>
        <row r="113">
          <cell r="B113" t="str">
            <v>48-Seasonal malaria chemoprevention</v>
          </cell>
        </row>
        <row r="114">
          <cell r="B114" t="str">
            <v>48-IEC/BCC</v>
          </cell>
        </row>
        <row r="115">
          <cell r="B115" t="str">
            <v>48-Other</v>
          </cell>
        </row>
        <row r="116">
          <cell r="B116" t="str">
            <v>62-Service organization and facility management</v>
          </cell>
        </row>
        <row r="117">
          <cell r="B117" t="str">
            <v>62-Improving laboratory systems</v>
          </cell>
        </row>
        <row r="118">
          <cell r="B118" t="str">
            <v>62-Improving service delivery infrastructure</v>
          </cell>
        </row>
        <row r="119">
          <cell r="B119" t="str">
            <v>62-Other</v>
          </cell>
        </row>
        <row r="120">
          <cell r="B120" t="str">
            <v>65-Health and community workers capacity building</v>
          </cell>
        </row>
        <row r="121">
          <cell r="B121" t="str">
            <v>65-Scaling up health and community workers</v>
          </cell>
        </row>
        <row r="122">
          <cell r="B122" t="str">
            <v>65-Retention and distribution of health and community workers</v>
          </cell>
        </row>
        <row r="123">
          <cell r="B123" t="str">
            <v>65-Other</v>
          </cell>
        </row>
        <row r="124">
          <cell r="B124" t="str">
            <v>68-Operationalization of procurement and supply chain management system</v>
          </cell>
        </row>
        <row r="125">
          <cell r="B125" t="str">
            <v>68-PSM infrastructure and development of tools</v>
          </cell>
        </row>
        <row r="126">
          <cell r="B126" t="str">
            <v>68-Other</v>
          </cell>
        </row>
        <row r="127">
          <cell r="B127" t="str">
            <v>71-Development and implementation of health legislation, stratgies and policies</v>
          </cell>
        </row>
        <row r="128">
          <cell r="B128" t="str">
            <v>71-Monitoring and reporting implementation of laws and policies</v>
          </cell>
        </row>
        <row r="129">
          <cell r="B129" t="str">
            <v>71-Other</v>
          </cell>
        </row>
        <row r="130">
          <cell r="B130" t="str">
            <v>74-Financial sustainability</v>
          </cell>
        </row>
        <row r="131">
          <cell r="B131" t="str">
            <v>74-Equity of healthcare financing</v>
          </cell>
        </row>
        <row r="132">
          <cell r="B132" t="str">
            <v>74-Other</v>
          </cell>
        </row>
        <row r="133">
          <cell r="B133" t="str">
            <v>77-Performance,transparency&amp;accountability of financial management system in health</v>
          </cell>
        </row>
        <row r="134">
          <cell r="B134" t="str">
            <v>77-Other</v>
          </cell>
        </row>
        <row r="135">
          <cell r="B135" t="str">
            <v>102-Legal and policy environment assessment and law reform</v>
          </cell>
        </row>
        <row r="136">
          <cell r="B136" t="str">
            <v>102-Legal aid services and legal literacy</v>
          </cell>
        </row>
        <row r="137">
          <cell r="B137" t="str">
            <v>102-Training on rights for officials, health workers and police</v>
          </cell>
        </row>
        <row r="138">
          <cell r="B138" t="str">
            <v>102-Community-based monitoring of legal rights</v>
          </cell>
        </row>
        <row r="139">
          <cell r="B139" t="str">
            <v>102-Policy advocacy on legal rights</v>
          </cell>
        </row>
        <row r="140">
          <cell r="B140" t="str">
            <v>102-Other</v>
          </cell>
        </row>
        <row r="141">
          <cell r="B141" t="str">
            <v>105-Community-based monitoring for accountability</v>
          </cell>
        </row>
        <row r="142">
          <cell r="B142" t="str">
            <v>105-Advocacy for social accountability</v>
          </cell>
        </row>
        <row r="143">
          <cell r="B143" t="str">
            <v>105-Social mobilization, building community linkages, collaboration and coordination</v>
          </cell>
        </row>
        <row r="144">
          <cell r="B144" t="str">
            <v>105-Institutional capacity building, planning and leadership development</v>
          </cell>
        </row>
        <row r="145">
          <cell r="B145" t="str">
            <v>105-Other</v>
          </cell>
        </row>
        <row r="146">
          <cell r="B146" t="str">
            <v>112-Routine reporting</v>
          </cell>
        </row>
        <row r="147">
          <cell r="B147" t="str">
            <v>112-Analysis, review and transparency</v>
          </cell>
        </row>
        <row r="148">
          <cell r="B148" t="str">
            <v>112-Surveys</v>
          </cell>
        </row>
        <row r="149">
          <cell r="B149" t="str">
            <v>112-Administrative and finance data sources</v>
          </cell>
        </row>
        <row r="150">
          <cell r="B150" t="str">
            <v>112-Vital registration system</v>
          </cell>
        </row>
        <row r="151">
          <cell r="B151" t="str">
            <v>112-Other</v>
          </cell>
        </row>
        <row r="152">
          <cell r="B152" t="str">
            <v>115-Policy, planning, coordination and management</v>
          </cell>
        </row>
        <row r="153">
          <cell r="B153" t="str">
            <v>115-Grant management</v>
          </cell>
        </row>
        <row r="154">
          <cell r="B154" t="str">
            <v>115-Supporting procurement and supply management</v>
          </cell>
        </row>
        <row r="155">
          <cell r="B155" t="str">
            <v>115-Other</v>
          </cell>
        </row>
        <row r="156">
          <cell r="B156" t="str">
            <v>152-Results-based financing</v>
          </cell>
        </row>
        <row r="157">
          <cell r="B157" t="str">
            <v>200-Other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HIV/AIDS</v>
          </cell>
          <cell r="B2" t="str">
            <v>Tuberculosis</v>
          </cell>
          <cell r="C2" t="str">
            <v>Malaria</v>
          </cell>
          <cell r="D2" t="str">
            <v>HIV/TB</v>
          </cell>
          <cell r="E2" t="str">
            <v>HSS</v>
          </cell>
        </row>
        <row r="3">
          <cell r="A3" t="str">
            <v>HIV_AIDS</v>
          </cell>
          <cell r="B3" t="str">
            <v>TB</v>
          </cell>
          <cell r="C3" t="str">
            <v>Malaria</v>
          </cell>
          <cell r="D3" t="str">
            <v>HIV_TB</v>
          </cell>
          <cell r="E3" t="str">
            <v>HSS</v>
          </cell>
        </row>
        <row r="4">
          <cell r="A4" t="str">
            <v>Please select Module</v>
          </cell>
          <cell r="B4" t="str">
            <v>Please select Module</v>
          </cell>
          <cell r="C4" t="str">
            <v>Please select Module</v>
          </cell>
          <cell r="D4" t="str">
            <v>Please select Module</v>
          </cell>
          <cell r="E4" t="str">
            <v>Please select Module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ria"/>
      <sheetName val="HIV"/>
      <sheetName val="TB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 de base"/>
      <sheetName val="Synthese"/>
      <sheetName val="Intrants"/>
      <sheetName val="Kit menage"/>
      <sheetName val="Kit CS cas simple"/>
      <sheetName val="Kit CS complication"/>
      <sheetName val="Cout Med &amp; Comm Essent"/>
      <sheetName val="COUT VOUCHER"/>
    </sheetNames>
    <sheetDataSet>
      <sheetData sheetId="0"/>
      <sheetData sheetId="1"/>
      <sheetData sheetId="2">
        <row r="5">
          <cell r="C5" t="str">
            <v>Catalogue Number</v>
          </cell>
          <cell r="D5" t="str">
            <v>Item</v>
          </cell>
          <cell r="E5" t="str">
            <v>Pack</v>
          </cell>
          <cell r="F5" t="str">
            <v>Unit price US$</v>
          </cell>
        </row>
        <row r="6">
          <cell r="C6" t="str">
            <v>S0000000</v>
          </cell>
          <cell r="D6" t="str">
            <v>Aucun</v>
          </cell>
        </row>
        <row r="7">
          <cell r="C7" t="str">
            <v>S0000208</v>
          </cell>
          <cell r="D7" t="str">
            <v>F-75 therapeutic diet, sachet 102.5 g/CAR-120 (enft de 6 à 59 mois MAS avec complication )</v>
          </cell>
          <cell r="E7">
            <v>120</v>
          </cell>
          <cell r="F7">
            <v>57.9</v>
          </cell>
        </row>
        <row r="8">
          <cell r="C8" t="str">
            <v>S0000209</v>
          </cell>
          <cell r="D8" t="str">
            <v>F-100 therapeutic diet, sachet 114 g/CAR-90  (enft de 6 à 59 mois MAS avec complication )</v>
          </cell>
          <cell r="E8">
            <v>90</v>
          </cell>
          <cell r="F8">
            <v>57.6</v>
          </cell>
        </row>
        <row r="9">
          <cell r="C9" t="str">
            <v>S0000225</v>
          </cell>
          <cell r="D9" t="str">
            <v xml:space="preserve">Multiple Micrm. Pdr. Costum sach./PAC-30 (Sprinkles) (Enfts de 6 à 23 M) </v>
          </cell>
          <cell r="E9">
            <v>30</v>
          </cell>
          <cell r="F9">
            <v>0.52</v>
          </cell>
        </row>
        <row r="10">
          <cell r="C10" t="str">
            <v>S0000240</v>
          </cell>
          <cell r="D10" t="str">
            <v>Therapeutic spread, sachet 92g/CAR-150   (enft de 6 à 59 mois)</v>
          </cell>
          <cell r="E10">
            <v>150</v>
          </cell>
          <cell r="F10">
            <v>54</v>
          </cell>
        </row>
        <row r="11">
          <cell r="C11" t="str">
            <v>S0003582</v>
          </cell>
          <cell r="D11" t="str">
            <v>Test de Diagnostic Rapide SD Bioline Malaria Pf/pan,kit/25</v>
          </cell>
          <cell r="E11">
            <v>25</v>
          </cell>
          <cell r="F11">
            <v>15</v>
          </cell>
        </row>
        <row r="12">
          <cell r="C12" t="str">
            <v>S0319000</v>
          </cell>
          <cell r="D12" t="str">
            <v>Extractor,mucus,20ml,ster,disp</v>
          </cell>
          <cell r="E12">
            <v>1</v>
          </cell>
          <cell r="F12">
            <v>0.25</v>
          </cell>
        </row>
        <row r="13">
          <cell r="C13" t="str">
            <v>S0327540</v>
          </cell>
          <cell r="D13" t="str">
            <v>Gloves,surg,8.5,ster,disp,pair</v>
          </cell>
          <cell r="E13">
            <v>1</v>
          </cell>
          <cell r="F13">
            <v>0.36</v>
          </cell>
        </row>
        <row r="14">
          <cell r="C14" t="str">
            <v>S0330025</v>
          </cell>
          <cell r="D14" t="str">
            <v>Gloves,exam,latex,medium,disp/BOX-100</v>
          </cell>
          <cell r="E14">
            <v>100</v>
          </cell>
          <cell r="F14">
            <v>5.44</v>
          </cell>
        </row>
        <row r="15">
          <cell r="C15" t="str">
            <v>S0523055</v>
          </cell>
          <cell r="D15" t="str">
            <v>Compress,gauze,10x10cm,ster/PAC-5</v>
          </cell>
          <cell r="E15">
            <v>5</v>
          </cell>
          <cell r="F15">
            <v>0.23</v>
          </cell>
        </row>
        <row r="16">
          <cell r="C16" t="str">
            <v>S0564011</v>
          </cell>
          <cell r="D16" t="str">
            <v>Sut,abs,DEC2,need 3/8 18mm,round/BOX-36</v>
          </cell>
          <cell r="E16">
            <v>36</v>
          </cell>
          <cell r="F16">
            <v>15.43</v>
          </cell>
        </row>
        <row r="17">
          <cell r="C17" t="str">
            <v>S0566010</v>
          </cell>
          <cell r="D17" t="str">
            <v>Clamp,umbilical cord,ster,s.u.</v>
          </cell>
          <cell r="E17">
            <v>1</v>
          </cell>
          <cell r="F17">
            <v>0.03</v>
          </cell>
        </row>
        <row r="18">
          <cell r="C18" t="str">
            <v>S0572510</v>
          </cell>
          <cell r="D18" t="str">
            <v>Blanket,survival, (Toile ciré plastique) 220x140cm</v>
          </cell>
          <cell r="E18">
            <v>1</v>
          </cell>
          <cell r="F18">
            <v>0.61</v>
          </cell>
        </row>
        <row r="19">
          <cell r="C19" t="str">
            <v>S0709230</v>
          </cell>
          <cell r="D19" t="str">
            <v>Cannula,IV short,24G,ster,disp</v>
          </cell>
          <cell r="E19">
            <v>1</v>
          </cell>
          <cell r="F19">
            <v>0.15</v>
          </cell>
        </row>
        <row r="20">
          <cell r="C20" t="str">
            <v>S0744300</v>
          </cell>
          <cell r="D20" t="str">
            <v>Needle,scalp vein,25G,ster,disp</v>
          </cell>
          <cell r="E20">
            <v>1</v>
          </cell>
          <cell r="F20">
            <v>0.05</v>
          </cell>
        </row>
        <row r="21">
          <cell r="C21" t="str">
            <v>S0746010</v>
          </cell>
          <cell r="D21" t="str">
            <v>Scalpel blade, ster,disp,no.10</v>
          </cell>
          <cell r="E21">
            <v>1</v>
          </cell>
          <cell r="F21">
            <v>0.11</v>
          </cell>
        </row>
        <row r="22">
          <cell r="C22" t="str">
            <v>S0782112    </v>
          </cell>
          <cell r="D22" t="str">
            <v>Syringe,disp,10ml,w/ndl,21G/BOX-100</v>
          </cell>
          <cell r="E22">
            <v>100</v>
          </cell>
          <cell r="F22">
            <v>5.4</v>
          </cell>
        </row>
        <row r="23">
          <cell r="C23" t="str">
            <v xml:space="preserve">S1300070 </v>
          </cell>
          <cell r="D23" t="str">
            <v xml:space="preserve">Artesunate 50mg rectal caps/6/PAC-1 (enfants de 0 à 11 M) </v>
          </cell>
          <cell r="E23">
            <v>6</v>
          </cell>
          <cell r="F23">
            <v>1.74</v>
          </cell>
        </row>
        <row r="24">
          <cell r="C24" t="str">
            <v>S1300072</v>
          </cell>
          <cell r="D24" t="str">
            <v xml:space="preserve">Artesunate 200 mg rectal caps/6/PAC-1 (enfants de 12 à 59 M) </v>
          </cell>
          <cell r="E24">
            <v>6</v>
          </cell>
          <cell r="F24">
            <v>4.5999999999999996</v>
          </cell>
        </row>
        <row r="25">
          <cell r="C25" t="str">
            <v>S1300101</v>
          </cell>
          <cell r="D25" t="str">
            <v xml:space="preserve">Amod 135mg+Arte 50mg tab/3/PAC-25 (enfants de 12 à 59 M) </v>
          </cell>
          <cell r="E25">
            <v>25</v>
          </cell>
          <cell r="F25">
            <v>27.45</v>
          </cell>
        </row>
        <row r="26">
          <cell r="C26" t="str">
            <v>S1300121</v>
          </cell>
          <cell r="D26" t="str">
            <v xml:space="preserve">Amod 67.5mg+Arte 25mg tab/3/PAC-25 (enfants de 0 à 11 M) </v>
          </cell>
          <cell r="E26">
            <v>25</v>
          </cell>
          <cell r="F26">
            <v>8.75</v>
          </cell>
        </row>
        <row r="27">
          <cell r="C27" t="str">
            <v>S1505043</v>
          </cell>
          <cell r="D27" t="str">
            <v>Amoxicillin,250mg disp.tab/PAC-100   (enft de 6 à 59 mois)</v>
          </cell>
          <cell r="E27">
            <v>100</v>
          </cell>
          <cell r="F27">
            <v>2.3199999999999998</v>
          </cell>
        </row>
        <row r="28">
          <cell r="C28" t="str">
            <v>S1505099</v>
          </cell>
          <cell r="D28" t="str">
            <v>Ampiciline 500 mg inj/PAC-50</v>
          </cell>
          <cell r="E28">
            <v>50</v>
          </cell>
          <cell r="F28">
            <v>28.1</v>
          </cell>
        </row>
        <row r="29">
          <cell r="C29" t="str">
            <v>S1510000</v>
          </cell>
          <cell r="D29" t="str">
            <v>Tetracycline eye ointment 1%/TBE-5g</v>
          </cell>
          <cell r="E29">
            <v>1</v>
          </cell>
          <cell r="F29">
            <v>0.37</v>
          </cell>
        </row>
        <row r="30">
          <cell r="C30" t="str">
            <v xml:space="preserve">S1523005 </v>
          </cell>
          <cell r="D30" t="str">
            <v>Dexamethasone inj 4mg/mL 1mL amp/BOX-50</v>
          </cell>
          <cell r="E30">
            <v>50</v>
          </cell>
          <cell r="F30">
            <v>7.73</v>
          </cell>
        </row>
        <row r="31">
          <cell r="C31" t="str">
            <v>S1531515    </v>
          </cell>
          <cell r="D31" t="str">
            <v>Chlorhex.diglu.7.1%sol.cord c./BOT-10ml</v>
          </cell>
          <cell r="E31">
            <v>1</v>
          </cell>
          <cell r="F31">
            <v>0.36</v>
          </cell>
        </row>
        <row r="32">
          <cell r="C32" t="str">
            <v>S1545300</v>
          </cell>
          <cell r="D32" t="str">
            <v>Oxytocin inj 10 IU 1ml amp/BOX-10</v>
          </cell>
          <cell r="E32">
            <v>10</v>
          </cell>
          <cell r="F32">
            <v>1.55</v>
          </cell>
        </row>
        <row r="33">
          <cell r="C33" t="str">
            <v>S1550025</v>
          </cell>
          <cell r="D33" t="str">
            <v>Fe(as fum.)+folic 60+0.4mg tab/PAC-1000</v>
          </cell>
          <cell r="E33">
            <v>1000</v>
          </cell>
          <cell r="F33">
            <v>5.07</v>
          </cell>
        </row>
        <row r="34">
          <cell r="C34" t="str">
            <v>S1551960</v>
          </cell>
          <cell r="D34" t="str">
            <v>Gentamicin inj 40mg/ml 2ml amp/BOX-50 (enfants de 0 à 59 M)</v>
          </cell>
          <cell r="E34">
            <v>50</v>
          </cell>
          <cell r="F34">
            <v>8.48</v>
          </cell>
        </row>
        <row r="35">
          <cell r="C35" t="str">
            <v>S1555280</v>
          </cell>
          <cell r="D35" t="str">
            <v>Lidocain inj 2% 50ml vial/BOX-5</v>
          </cell>
          <cell r="E35">
            <v>5</v>
          </cell>
          <cell r="F35">
            <v>6.33</v>
          </cell>
        </row>
        <row r="36">
          <cell r="C36" t="str">
            <v xml:space="preserve">S1555360 </v>
          </cell>
          <cell r="D36" t="str">
            <v xml:space="preserve">Mebendazole 500 mg chewable tabs/PAC-100 </v>
          </cell>
          <cell r="E36">
            <v>100</v>
          </cell>
          <cell r="F36">
            <v>2.16</v>
          </cell>
        </row>
        <row r="37">
          <cell r="C37" t="str">
            <v>S1555650</v>
          </cell>
          <cell r="D37" t="str">
            <v>Metronidazole 250mg tabs/PAC-1000</v>
          </cell>
          <cell r="E37">
            <v>1000</v>
          </cell>
          <cell r="F37">
            <v>5.1100000000000003</v>
          </cell>
        </row>
        <row r="38">
          <cell r="C38" t="str">
            <v>S1555966</v>
          </cell>
          <cell r="D38" t="str">
            <v>Paracetamol 250mg, DT (dispersible Tablets), box of 100</v>
          </cell>
          <cell r="E38">
            <v>100</v>
          </cell>
          <cell r="F38">
            <v>1.24</v>
          </cell>
        </row>
        <row r="39">
          <cell r="C39" t="str">
            <v xml:space="preserve">S1559360 </v>
          </cell>
          <cell r="D39" t="str">
            <v>Magn.sulph.inj 500mg/ml 10ml amp/BOX-100</v>
          </cell>
          <cell r="E39">
            <v>100</v>
          </cell>
          <cell r="F39">
            <v>37.82</v>
          </cell>
        </row>
        <row r="40">
          <cell r="C40" t="str">
            <v xml:space="preserve">S1560812    </v>
          </cell>
          <cell r="D40" t="str">
            <v xml:space="preserve">Sod.lact.comp.inj 1000ml w/g.set/BOX-10   (enfants de 0 à 59 M) </v>
          </cell>
          <cell r="E40">
            <v>10</v>
          </cell>
          <cell r="F40">
            <v>11.42</v>
          </cell>
        </row>
        <row r="41">
          <cell r="C41" t="str">
            <v>S1561121</v>
          </cell>
          <cell r="D41" t="str">
            <v xml:space="preserve">New form. Oral reh.salts,1Ls/CAR-10x100  (enfants de 0 à 59 M) </v>
          </cell>
          <cell r="E41">
            <v>1000</v>
          </cell>
          <cell r="F41">
            <v>74.790000000000006</v>
          </cell>
        </row>
        <row r="42">
          <cell r="C42" t="str">
            <v>S1561125</v>
          </cell>
          <cell r="D42" t="str">
            <v>ReSoMal, 42g sachet for 1L/CAR-100  (enft de 6 à 59 mois MAS avec complication et diarrhée )</v>
          </cell>
          <cell r="E42">
            <v>100</v>
          </cell>
          <cell r="F42">
            <v>4.29</v>
          </cell>
        </row>
        <row r="43">
          <cell r="C43" t="str">
            <v>S1568045</v>
          </cell>
          <cell r="D43" t="str">
            <v>Sulfadox+Pyrimeth 500+25mg tabs/PAC-1000</v>
          </cell>
          <cell r="E43">
            <v>1000</v>
          </cell>
          <cell r="F43">
            <v>23.02</v>
          </cell>
        </row>
        <row r="44">
          <cell r="C44" t="str">
            <v>S1580020</v>
          </cell>
          <cell r="D44" t="str">
            <v xml:space="preserve">Zinc 20mg tablets/PAC-100  (enfants de 0 à 59 M) </v>
          </cell>
          <cell r="E44">
            <v>100</v>
          </cell>
          <cell r="F44">
            <v>1.39</v>
          </cell>
        </row>
        <row r="45">
          <cell r="C45" t="str">
            <v>S1583000</v>
          </cell>
          <cell r="D45" t="str">
            <v>Retinol 200 000 IU(Vit A) soft gel. Caps/PAC-500  (enft de 12 à 59 mois)</v>
          </cell>
          <cell r="E45">
            <v>500</v>
          </cell>
          <cell r="F45">
            <v>10.130000000000001</v>
          </cell>
        </row>
        <row r="46">
          <cell r="C46" t="str">
            <v>S1583015</v>
          </cell>
          <cell r="D46" t="str">
            <v>Retinol 100 000 IU (Vit A) soft gel. Caps/PAC-500  (6 à 11 mois)</v>
          </cell>
          <cell r="E46">
            <v>500</v>
          </cell>
          <cell r="F46">
            <v>7.82</v>
          </cell>
        </row>
        <row r="47">
          <cell r="C47" t="str">
            <v>S1585000</v>
          </cell>
          <cell r="D47" t="str">
            <v>Calc.glucon.inj 100mg/ml 10ml amp/BOX-10</v>
          </cell>
          <cell r="E47">
            <v>10</v>
          </cell>
          <cell r="F47">
            <v>13.53</v>
          </cell>
        </row>
        <row r="48">
          <cell r="C48" t="str">
            <v>HAEMACCEL</v>
          </cell>
          <cell r="D48" t="str">
            <v>HAEMACCEL® 3,5% colloidal intravenous infusion solution, 500ml</v>
          </cell>
          <cell r="E48">
            <v>10</v>
          </cell>
          <cell r="F48">
            <v>11.56</v>
          </cell>
        </row>
        <row r="49">
          <cell r="C49" t="str">
            <v>VitK1</v>
          </cell>
          <cell r="D49" t="str">
            <v>Vitamine K1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efinitions"/>
      <sheetName val="Range Page"/>
      <sheetName val="Cartographie ZS Palu&amp;VIH"/>
      <sheetName val="Title sheet"/>
      <sheetName val="General assumptions"/>
      <sheetName val="Detailed Budget - Year 1"/>
      <sheetName val="Detailed Budget - Year 2"/>
      <sheetName val="Detailed Budget - Year 3"/>
      <sheetName val="Summary"/>
      <sheetName val="Budget Sanru"/>
      <sheetName val="Budget PR Sanru "/>
      <sheetName val="Budget SR SANRU"/>
      <sheetName val="Budget GAS "/>
      <sheetName val="Annexes 1&amp;2 PSM"/>
      <sheetName val="Recap quantif et consolidation"/>
      <sheetName val="Couts prod pharm"/>
      <sheetName val="Hypotheses détaillées GAS"/>
      <sheetName val="Recap quant&amp; consolid container"/>
      <sheetName val="Couts transp et stockage CDR"/>
      <sheetName val="Couts CQ"/>
      <sheetName val="Budget cdes en cours Juil a dec"/>
      <sheetName val="Hypoth Comm° R8"/>
      <sheetName val="Hypoth Comm° R10"/>
      <sheetName val="RH UGPR"/>
      <sheetName val="Budget  general appouve  AT"/>
      <sheetName val="Formation PR"/>
      <sheetName val="Infras &amp; Equip UGPR"/>
      <sheetName val="5 Year Budget"/>
      <sheetName val="Planing &amp; adm UGPR"/>
      <sheetName val="Mission Consol Palu&amp;Vih PR "/>
      <sheetName val="Mission Consolidé Antn_Controle"/>
      <sheetName val="Hypothèse Etudes et Recherches"/>
      <sheetName val="Hypothèse Outils de Gestion"/>
      <sheetName val="Budget de Suivi des SRs Palu"/>
      <sheetName val="Management Fees SR Summary"/>
      <sheetName val="PDTB PR Sanru Only"/>
      <sheetName val="PDTB SR Sanru Only "/>
      <sheetName val="PDT Budgétisé Ph Cons SANRU"/>
      <sheetName val="Budget Summary "/>
      <sheetName val="Detailed assumptions"/>
      <sheetName val="SDA B"/>
      <sheetName val="SDA C"/>
      <sheetName val="SDA D"/>
      <sheetName val="SDA E"/>
      <sheetName val="SDA F"/>
      <sheetName val="SDA G"/>
      <sheetName val="SDA H"/>
    </sheetNames>
    <sheetDataSet>
      <sheetData sheetId="0"/>
      <sheetData sheetId="1"/>
      <sheetData sheetId="2">
        <row r="22">
          <cell r="A22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Information"/>
      <sheetName val="Schedule"/>
      <sheetName val="tabs"/>
    </sheetNames>
    <sheetDataSet>
      <sheetData sheetId="0"/>
      <sheetData sheetId="1"/>
      <sheetData sheetId="2">
        <row r="1">
          <cell r="A1" t="str">
            <v>cycles</v>
          </cell>
          <cell r="B1" t="str">
            <v>cold</v>
          </cell>
          <cell r="C1" t="str">
            <v>N/A</v>
          </cell>
          <cell r="D1" t="str">
            <v>English</v>
          </cell>
        </row>
        <row r="2">
          <cell r="A2" t="str">
            <v>kg.</v>
          </cell>
          <cell r="B2" t="str">
            <v>hazardous</v>
          </cell>
          <cell r="C2" t="str">
            <v>Yes</v>
          </cell>
          <cell r="D2" t="str">
            <v>French</v>
          </cell>
        </row>
        <row r="3">
          <cell r="A3" t="str">
            <v>kits</v>
          </cell>
          <cell r="C3" t="str">
            <v>No</v>
          </cell>
          <cell r="D3" t="str">
            <v>Spanish</v>
          </cell>
        </row>
        <row r="4">
          <cell r="A4" t="str">
            <v>litres</v>
          </cell>
        </row>
        <row r="5">
          <cell r="A5" t="str">
            <v>mL.</v>
          </cell>
        </row>
        <row r="6">
          <cell r="A6" t="str">
            <v>packs</v>
          </cell>
        </row>
        <row r="7">
          <cell r="A7" t="str">
            <v>pairs</v>
          </cell>
        </row>
        <row r="8">
          <cell r="A8" t="str">
            <v>pieces</v>
          </cell>
        </row>
        <row r="9">
          <cell r="A9" t="str">
            <v>pills</v>
          </cell>
        </row>
        <row r="10">
          <cell r="A10" t="str">
            <v>rolls</v>
          </cell>
        </row>
        <row r="11">
          <cell r="A11" t="str">
            <v>tests</v>
          </cell>
        </row>
        <row r="12">
          <cell r="A12" t="str">
            <v>vials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g"/>
      <sheetName val="Infrastructures"/>
      <sheetName val="Inventory"/>
      <sheetName val="Grl_status"/>
      <sheetName val="PosCC_chart"/>
      <sheetName val="NegCC_chart"/>
      <sheetName val="Analysis_SN"/>
      <sheetName val="Analysis_LD"/>
      <sheetName val="Analysis_SP"/>
      <sheetName val="LD_chartAge"/>
      <sheetName val="SP_chartCC"/>
      <sheetName val="SP_chartEnergy"/>
      <sheetName val="SP_chartAge"/>
      <sheetName val="SP_chartAccess"/>
      <sheetName val="PQEqpt"/>
      <sheetName val="EqptCdF"/>
      <sheetName val="vaccines"/>
      <sheetName val="Translation"/>
      <sheetName val="Country_name"/>
    </sheetNames>
    <sheetDataSet>
      <sheetData sheetId="0"/>
      <sheetData sheetId="1">
        <row r="6">
          <cell r="B6" t="str">
            <v>Antenne</v>
          </cell>
        </row>
        <row r="9">
          <cell r="J9" t="str">
            <v>ZS</v>
          </cell>
        </row>
        <row r="10">
          <cell r="J10" t="str">
            <v>Antenne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C5" t="str">
            <v>RCW 42 EG/CF</v>
          </cell>
        </row>
      </sheetData>
      <sheetData sheetId="16">
        <row r="5">
          <cell r="C5" t="str">
            <v>WICR-20m3</v>
          </cell>
        </row>
      </sheetData>
      <sheetData sheetId="17">
        <row r="6">
          <cell r="C6" t="str">
            <v>BCG</v>
          </cell>
        </row>
      </sheetData>
      <sheetData sheetId="18">
        <row r="9">
          <cell r="D9" t="str">
            <v>English</v>
          </cell>
        </row>
      </sheetData>
      <sheetData sheetId="19">
        <row r="2">
          <cell r="B2" t="str">
            <v>EPI-Tenga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  <sheetName val="LFA_Programmatic Progress_1B"/>
      <sheetName val="LFA_Programmatic Progress_1A"/>
      <sheetName val="Definitions-lists-EFR"/>
    </sheetNames>
    <sheetDataSet>
      <sheetData sheetId="0"/>
      <sheetData sheetId="1">
        <row r="31">
          <cell r="B31" t="str">
            <v>Please Select…</v>
          </cell>
        </row>
        <row r="32">
          <cell r="B32" t="str">
            <v>FBO</v>
          </cell>
        </row>
        <row r="33">
          <cell r="B33" t="str">
            <v>NGO/CBO/Academic</v>
          </cell>
        </row>
        <row r="34">
          <cell r="B34" t="str">
            <v>Private Sector</v>
          </cell>
        </row>
        <row r="35">
          <cell r="B35" t="str">
            <v>Ministry of Health (MoH)</v>
          </cell>
        </row>
        <row r="36">
          <cell r="B36" t="str">
            <v>Other Government</v>
          </cell>
        </row>
        <row r="37">
          <cell r="B37" t="str">
            <v>UNDP</v>
          </cell>
        </row>
        <row r="38">
          <cell r="B38" t="str">
            <v>Other Multilateral Organisation</v>
          </cell>
        </row>
        <row r="127">
          <cell r="B127" t="str">
            <v>Please Select…</v>
          </cell>
        </row>
        <row r="128">
          <cell r="B128" t="str">
            <v>HIV:Prevention</v>
          </cell>
        </row>
        <row r="129">
          <cell r="B129" t="str">
            <v>HIV:Treatment</v>
          </cell>
        </row>
        <row r="130">
          <cell r="B130" t="str">
            <v>HIV:Care and Support</v>
          </cell>
        </row>
        <row r="131">
          <cell r="B131" t="str">
            <v>HIV:TB/HIV Collaborative Activities</v>
          </cell>
        </row>
        <row r="132">
          <cell r="B132" t="str">
            <v>HIV:Supportive Environment</v>
          </cell>
        </row>
        <row r="133">
          <cell r="B133" t="str">
            <v>HIV:Health Systems Strengthening (HSS)</v>
          </cell>
        </row>
        <row r="134">
          <cell r="B134" t="str">
            <v>HIV_TB: TB Detection</v>
          </cell>
        </row>
        <row r="135">
          <cell r="B135" t="str">
            <v>HIV_TB: TB Treatment</v>
          </cell>
        </row>
        <row r="136">
          <cell r="B136" t="str">
            <v>HIV_TB: Collaborative Activities</v>
          </cell>
        </row>
        <row r="137">
          <cell r="B137" t="str">
            <v>HIV_TB: Supportive Environment</v>
          </cell>
        </row>
        <row r="138">
          <cell r="B138" t="str">
            <v>HIV_TB: Health Systems Strengthening (HSS)</v>
          </cell>
        </row>
        <row r="139">
          <cell r="B139" t="str">
            <v>Mal: Prevention</v>
          </cell>
        </row>
        <row r="140">
          <cell r="B140" t="str">
            <v>Mal: Treatment</v>
          </cell>
        </row>
        <row r="141">
          <cell r="B141" t="str">
            <v>Mal: Supportive Environment</v>
          </cell>
        </row>
        <row r="142">
          <cell r="B142" t="str">
            <v>Mal: Health Systems Strengthening (HSS)</v>
          </cell>
        </row>
        <row r="143">
          <cell r="B143" t="str">
            <v>TB Detection</v>
          </cell>
        </row>
        <row r="144">
          <cell r="B144" t="str">
            <v>TB Treatment</v>
          </cell>
        </row>
        <row r="145">
          <cell r="B145" t="str">
            <v>TB/HIV Collaborative Activities</v>
          </cell>
        </row>
        <row r="146">
          <cell r="B146" t="str">
            <v>TB: Supportive Environment</v>
          </cell>
        </row>
        <row r="147">
          <cell r="B147" t="str">
            <v>TB: Health Systems Strengthening (HSS)</v>
          </cell>
        </row>
        <row r="148">
          <cell r="B148" t="str">
            <v>HSS: Health Systems Strengthening (HSS)</v>
          </cell>
        </row>
        <row r="149">
          <cell r="B149" t="str">
            <v>HSS: Supportive Environment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CM-diagnosis gap tables"/>
      <sheetName val="CM-treatment gap tables"/>
      <sheetName val="Net gap table"/>
      <sheetName val="IRS gap table"/>
      <sheetName val="Specific prev interventions"/>
      <sheetName val="Blank table (only if needed)"/>
      <sheetName val="Malaria drop down"/>
      <sheetName val="Trans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Please select…</v>
          </cell>
          <cell r="B3" t="str">
            <v xml:space="preserve"> </v>
          </cell>
        </row>
        <row r="4">
          <cell r="A4" t="str">
            <v>Specific prevention interventions- IPTp</v>
          </cell>
          <cell r="B4" t="str">
            <v>Proportion of pregnant women attending antenatal clinics who received three or more doses of intermittent preventive treatment for malaria</v>
          </cell>
        </row>
        <row r="5">
          <cell r="A5" t="str">
            <v>Specific prevention interventions- Seasonal Malaria Chemoprevention (SMC)</v>
          </cell>
          <cell r="B5" t="str">
            <v>Percentage of children aged 3-59 months who received the full number of courses of SMC (3 or 4) per transmission season in the targeted areas</v>
          </cell>
        </row>
      </sheetData>
      <sheetData sheetId="9">
        <row r="3">
          <cell r="A3" t="str">
            <v>Malaria - Diagnosis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1"/>
      <sheetName val="SANRU"/>
      <sheetName val="Lists"/>
      <sheetName val="Livrées"/>
    </sheetNames>
    <sheetDataSet>
      <sheetData sheetId="0"/>
      <sheetData sheetId="1"/>
      <sheetData sheetId="2"/>
      <sheetData sheetId="3">
        <row r="2">
          <cell r="B2" t="str">
            <v>Air</v>
          </cell>
        </row>
        <row r="3">
          <cell r="B3" t="str">
            <v>Ocean</v>
          </cell>
        </row>
      </sheetData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rma CIs"/>
      <sheetName val="CatInt"/>
      <sheetName val="Detailed Budget"/>
      <sheetName val="CatProd"/>
      <sheetName val="ModInCmp"/>
      <sheetName val="Feuil1"/>
      <sheetName val="Setup"/>
      <sheetName val="Cost Inputs"/>
      <sheetName val="CatCmp"/>
      <sheetName val="Codes "/>
      <sheetName val="Lists"/>
      <sheetName val="Definitions"/>
      <sheetName val="Apercu - Section A"/>
      <sheetName val="Pharma%20CIs"/>
      <sheetName val="Budget Template"/>
      <sheetName val="Data Sheet"/>
      <sheetName val="Rate tables"/>
      <sheetName val="1 Res Hum"/>
      <sheetName val="2-Drugs"/>
      <sheetName val="analysis"/>
      <sheetName val="Pharma_CIs"/>
      <sheetName val="LFA_Programmatic Progress_1B"/>
      <sheetName val="Pharma_CIs1"/>
      <sheetName val="CIs"/>
      <sheetName val="Assumptions"/>
      <sheetName val="Budget Lines"/>
      <sheetName val="Country"/>
      <sheetName val="Translations"/>
      <sheetName val="Currencies"/>
      <sheetName val="Recipient"/>
      <sheetName val="IRS FORMAT GF"/>
      <sheetName val="Memo HIV"/>
      <sheetName val="asumsi"/>
      <sheetName val="Sheet1"/>
      <sheetName val="Code"/>
      <sheetName val="Item cost"/>
      <sheetName val="SDA 1.1"/>
      <sheetName val="coa"/>
      <sheetName val="ImpactInCmp"/>
      <sheetName val="OutcomeInCmp"/>
      <sheetName val="Staffing Levels"/>
      <sheetName val="[Pharma CIs]__tgf_sharepoint__2"/>
      <sheetName val="data"/>
      <sheetName val="Detailed_Budget"/>
      <sheetName val="Cost_Inputs"/>
      <sheetName val="Codes_"/>
      <sheetName val="Apercu_-_Section_A"/>
      <sheetName val="Rate_tables"/>
      <sheetName val="1_Res_Hum"/>
      <sheetName val="Budget_Template"/>
      <sheetName val="Data_Sheet"/>
      <sheetName val="INSTRUCTION"/>
      <sheetName val="O. PTB IMA"/>
      <sheetName val="1. REQUETE DES FONDS"/>
      <sheetName val="ACCUSE DE RECEPTION"/>
      <sheetName val="2. SUIVI FINANCIER"/>
      <sheetName val="3. JOURNAL DES DEPENSES"/>
      <sheetName val="4. SUIVI BUDGETAIRE"/>
      <sheetName val="5. EFR MALARIA"/>
      <sheetName val="6.0 RESOURCES EMPLOIS"/>
      <sheetName val="6.1RESSOURCES EMPLOIS CUMULES"/>
      <sheetName val="7.0 DETAILS DES AVANCES"/>
      <sheetName val="7.1 AVANCES AGEES"/>
      <sheetName val="8.DETAILS DES ENGAGEMENTS Cptbl"/>
      <sheetName val="8.DETAILS DES ENGAG. non cptbls"/>
      <sheetName val="9.DETAILS DES OBLIGATIONS"/>
      <sheetName val="10.RECONCILIATION BANCAIRE"/>
      <sheetName val="11.PV DE CAISSE"/>
      <sheetName val="12.INVENTAIRE DES ASSETS"/>
      <sheetName val="range page"/>
      <sheetName val="excelupload T"/>
      <sheetName val="GJ T"/>
      <sheetName val="excelupload-LC"/>
      <sheetName val="Account Code"/>
      <sheetName val="T4 Codes"/>
      <sheetName val="T7 Codes"/>
      <sheetName val="Sheet3"/>
      <sheetName val="T0T2"/>
      <sheetName val="Pharma_CIs3"/>
      <sheetName val="Detailed_Budget2"/>
      <sheetName val="Cost_Inputs2"/>
      <sheetName val="Codes_2"/>
      <sheetName val="Apercu_-_Section_A2"/>
      <sheetName val="Pharma_CIs2"/>
      <sheetName val="Detailed_Budget1"/>
      <sheetName val="Cost_Inputs1"/>
      <sheetName val="Codes_1"/>
      <sheetName val="Apercu_-_Section_A1"/>
      <sheetName val="Pharma_CIs4"/>
      <sheetName val="Detailed_Budget3"/>
      <sheetName val="Cost_Inputs3"/>
      <sheetName val="Codes_3"/>
      <sheetName val="Apercu_-_Section_A3"/>
      <sheetName val="Busgetisation_feuille_revision "/>
      <sheetName val="LFA_Programmatic_Progress_1B"/>
      <sheetName val="Range_Page"/>
      <sheetName val="Budget_Lines"/>
      <sheetName val="IRS_FORMAT_GF"/>
      <sheetName val="Memo_HIV"/>
      <sheetName val="Item_cost"/>
      <sheetName val="Pharma_CIs5"/>
      <sheetName val="LFA_Programmatic_Progress_1B1"/>
      <sheetName val="Range_Page1"/>
      <sheetName val="Budget_Lines1"/>
      <sheetName val="IRS_FORMAT_GF1"/>
      <sheetName val="Memo_HIV1"/>
      <sheetName val="Budget_Template1"/>
      <sheetName val="Data_Sheet1"/>
      <sheetName val="Item_cost1"/>
      <sheetName val="Summary"/>
      <sheetName val="Annexe 1a_PTB_Caritas"/>
      <sheetName val="Annexe 6_Hypot activités"/>
      <sheetName val="Non-Statistical Sampling Master"/>
      <sheetName val="Two Step Revenue Testing Master"/>
      <sheetName val="Global Data"/>
      <sheetName val="Budget résumé"/>
      <sheetName val="to print for signing"/>
      <sheetName val="List"/>
      <sheetName val="Memo Malaria"/>
      <sheetName val="Pharma_CIs6"/>
      <sheetName val="Cost_Inputs4"/>
      <sheetName val="Detailed_Budget4"/>
      <sheetName val="Codes_4"/>
      <sheetName val="Apercu_-_Section_A4"/>
      <sheetName val="excelupload_T"/>
      <sheetName val="GJ_T"/>
      <sheetName val="Account_Code"/>
      <sheetName val="T4_Codes"/>
      <sheetName val="T7_Codes"/>
    </sheetNames>
    <sheetDataSet>
      <sheetData sheetId="0" refreshError="1">
        <row r="4">
          <cell r="C4" t="str">
            <v>FREQUENCE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/>
      <sheetData sheetId="27">
        <row r="4">
          <cell r="C4" t="str">
            <v>FREQUENCE</v>
          </cell>
        </row>
      </sheetData>
      <sheetData sheetId="28"/>
      <sheetData sheetId="29">
        <row r="4">
          <cell r="C4" t="str">
            <v>FREQUENCE</v>
          </cell>
        </row>
      </sheetData>
      <sheetData sheetId="30"/>
      <sheetData sheetId="31"/>
      <sheetData sheetId="32"/>
      <sheetData sheetId="33">
        <row r="2">
          <cell r="C2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4">
          <cell r="C4" t="str">
            <v>FREQUENCE</v>
          </cell>
        </row>
      </sheetData>
      <sheetData sheetId="55">
        <row r="4">
          <cell r="C4" t="str">
            <v>FREQUENCE</v>
          </cell>
        </row>
      </sheetData>
      <sheetData sheetId="56">
        <row r="4">
          <cell r="C4" t="str">
            <v>FREQUENCE</v>
          </cell>
        </row>
      </sheetData>
      <sheetData sheetId="57"/>
      <sheetData sheetId="58">
        <row r="4">
          <cell r="C4" t="str">
            <v>FREQUENCE</v>
          </cell>
        </row>
      </sheetData>
      <sheetData sheetId="59"/>
      <sheetData sheetId="60">
        <row r="4">
          <cell r="C4" t="str">
            <v>FREQUENCE</v>
          </cell>
        </row>
      </sheetData>
      <sheetData sheetId="61">
        <row r="4">
          <cell r="C4" t="str">
            <v>FREQUENCE</v>
          </cell>
        </row>
      </sheetData>
      <sheetData sheetId="62">
        <row r="4">
          <cell r="C4" t="str">
            <v>FREQUENCE</v>
          </cell>
        </row>
      </sheetData>
      <sheetData sheetId="63">
        <row r="4">
          <cell r="C4" t="str">
            <v>FREQUENCE</v>
          </cell>
        </row>
      </sheetData>
      <sheetData sheetId="64">
        <row r="3">
          <cell r="C3">
            <v>0</v>
          </cell>
        </row>
      </sheetData>
      <sheetData sheetId="65">
        <row r="4">
          <cell r="C4" t="str">
            <v>FREQUENCE</v>
          </cell>
        </row>
      </sheetData>
      <sheetData sheetId="66">
        <row r="4">
          <cell r="C4" t="str">
            <v>FREQUENCE</v>
          </cell>
        </row>
      </sheetData>
      <sheetData sheetId="67">
        <row r="4">
          <cell r="C4" t="str">
            <v>FREQUENCE</v>
          </cell>
        </row>
      </sheetData>
      <sheetData sheetId="68">
        <row r="4">
          <cell r="C4" t="str">
            <v>FREQUENCE</v>
          </cell>
        </row>
      </sheetData>
      <sheetData sheetId="69" refreshError="1"/>
      <sheetData sheetId="70">
        <row r="2">
          <cell r="C2">
            <v>0</v>
          </cell>
        </row>
      </sheetData>
      <sheetData sheetId="71">
        <row r="4">
          <cell r="C4" t="str">
            <v>FREQUENCE</v>
          </cell>
        </row>
      </sheetData>
      <sheetData sheetId="72">
        <row r="4">
          <cell r="C4" t="str">
            <v>FREQUENCE</v>
          </cell>
        </row>
      </sheetData>
      <sheetData sheetId="73">
        <row r="4">
          <cell r="C4" t="str">
            <v>FREQUENCE</v>
          </cell>
        </row>
      </sheetData>
      <sheetData sheetId="74"/>
      <sheetData sheetId="75"/>
      <sheetData sheetId="76"/>
      <sheetData sheetId="77">
        <row r="4">
          <cell r="C4" t="str">
            <v>FREQUENCE</v>
          </cell>
        </row>
      </sheetData>
      <sheetData sheetId="78">
        <row r="4">
          <cell r="C4" t="str">
            <v>FREQUENCE</v>
          </cell>
        </row>
      </sheetData>
      <sheetData sheetId="79"/>
      <sheetData sheetId="80"/>
      <sheetData sheetId="81"/>
      <sheetData sheetId="82">
        <row r="4">
          <cell r="C4" t="str">
            <v>FREQUENCE</v>
          </cell>
        </row>
      </sheetData>
      <sheetData sheetId="83"/>
      <sheetData sheetId="84"/>
      <sheetData sheetId="85"/>
      <sheetData sheetId="86"/>
      <sheetData sheetId="87">
        <row r="3">
          <cell r="C3">
            <v>0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>
        <row r="3">
          <cell r="C3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2">
          <cell r="C2">
            <v>0</v>
          </cell>
        </row>
      </sheetData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>
        <row r="2">
          <cell r="C2">
            <v>0</v>
          </cell>
        </row>
      </sheetData>
      <sheetData sheetId="125"/>
      <sheetData sheetId="126"/>
      <sheetData sheetId="127"/>
      <sheetData sheetId="12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CT4 Overview"/>
      <sheetName val="Distribution list"/>
      <sheetName val="Macro1"/>
    </sheetNames>
    <sheetDataSet>
      <sheetData sheetId="0"/>
      <sheetData sheetId="1" refreshError="1"/>
      <sheetData sheetId="2">
        <row r="157">
          <cell r="A157" t="str">
            <v>Recover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efinitions"/>
      <sheetName val="Range Page"/>
      <sheetName val="Cartographie ZS Palu&amp;VIH"/>
      <sheetName val="Title sheet"/>
      <sheetName val="General assumptions"/>
      <sheetName val="Detailed Budget - Year 1"/>
      <sheetName val="Detailed Budget - Year 2"/>
      <sheetName val="Detailed Budget - Year 3"/>
      <sheetName val="Summary"/>
      <sheetName val="Budget Sanru"/>
      <sheetName val="Budget PR Sanru "/>
      <sheetName val="Budget SR SANRU"/>
      <sheetName val="Budget GAS "/>
      <sheetName val="Annexes 1&amp;2 PSM"/>
      <sheetName val="Recap quantif et consolidation"/>
      <sheetName val="Couts prod pharm"/>
      <sheetName val="Hypotheses détaillées GAS"/>
      <sheetName val="Recap quant&amp; consolid container"/>
      <sheetName val="Couts transp et stockage CDR"/>
      <sheetName val="Couts CQ"/>
      <sheetName val="Budget cdes en cours Juil a dec"/>
      <sheetName val="Hypoth Comm° R8"/>
      <sheetName val="Hypoth Comm° R10"/>
      <sheetName val="RH UGPR"/>
      <sheetName val="Budget  general appouve  AT"/>
      <sheetName val="Formation PR"/>
      <sheetName val="Infras &amp; Equip UGPR"/>
      <sheetName val="5 Year Budget"/>
      <sheetName val="Planing &amp; adm UGPR"/>
      <sheetName val="Mission Consol Palu&amp;Vih PR "/>
      <sheetName val="Mission Consolidé Antn_Controle"/>
      <sheetName val="Hypothèse Etudes et Recherches"/>
      <sheetName val="Hypothèse Outils de Gestion"/>
      <sheetName val="Budget de Suivi des SRs Palu"/>
      <sheetName val="Management Fees SR Summary"/>
      <sheetName val="PDTB PR Sanru Only"/>
      <sheetName val="PDTB SR Sanru Only "/>
      <sheetName val="PDT Budgétisé Ph Cons SANRU"/>
      <sheetName val="Budget Summary "/>
      <sheetName val="Detailed assumptions"/>
      <sheetName val="SDA B"/>
      <sheetName val="SDA C"/>
      <sheetName val="SDA D"/>
      <sheetName val="SDA E"/>
      <sheetName val="SDA F"/>
      <sheetName val="SDA G"/>
      <sheetName val="SDA H"/>
    </sheetNames>
    <sheetDataSet>
      <sheetData sheetId="0"/>
      <sheetData sheetId="1"/>
      <sheetData sheetId="2">
        <row r="22">
          <cell r="A22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JECTIVE SUMMARY"/>
      <sheetName val="COST SUMMARY"/>
      <sheetName val="SUMMARY BY OBJECTIVE"/>
      <sheetName val="SUMMARY BY STRATEGY"/>
      <sheetName val="NAF 2010-2012 COSTING"/>
      <sheetName val="Impl Logframe"/>
      <sheetName val="ExpCat1"/>
      <sheetName val="ExpCat2"/>
      <sheetName val="Data"/>
      <sheetName val="ExpYr"/>
      <sheetName val="OBJ SUM"/>
      <sheetName val="DATA "/>
      <sheetName val="Sheet1-1"/>
      <sheetName val="UNIT COST DAT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tail TB-An 1"/>
      <sheetName val="détail TB-An 2"/>
      <sheetName val="RESUME"/>
      <sheetName val="Réponses Additionnelles"/>
      <sheetName val="Hypothèse"/>
      <sheetName val="Transport vélos_Test VIH"/>
      <sheetName val="amélioration du diagnostic"/>
      <sheetName val="S&amp;E_GestProg"/>
      <sheetName val="TBHIV"/>
      <sheetName val="TBMR"/>
      <sheetName val="Lutte contre infection"/>
      <sheetName val="PAL"/>
      <sheetName val="PPM"/>
      <sheetName val="MOSO"/>
      <sheetName val="Soins communautaires"/>
      <sheetName val="enqu pharmacorésistance"/>
      <sheetName val="recherche"/>
      <sheetName val="Médicaments 1°ligne"/>
      <sheetName val="RBF CPLT"/>
      <sheetName val="FBR PNLT UC"/>
      <sheetName val=" Cout RH + Formation"/>
      <sheetName val="CAG"/>
      <sheetName val="Repartition FM"/>
      <sheetName val="Repartition frais bancaires"/>
      <sheetName val="BUDGET AGEFIN KPMG"/>
      <sheetName val="Allocation nat AGEFIN"/>
      <sheetName val="Verification DPS Direct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2">
          <cell r="C12">
            <v>0.01</v>
          </cell>
        </row>
        <row r="13">
          <cell r="C13">
            <v>0.02</v>
          </cell>
        </row>
      </sheetData>
      <sheetData sheetId="24"/>
      <sheetData sheetId="25">
        <row r="3">
          <cell r="G3">
            <v>0.5</v>
          </cell>
        </row>
      </sheetData>
      <sheetData sheetId="26"/>
      <sheetData sheetId="2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V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Approval Sheet"/>
      <sheetName val="Range Page"/>
      <sheetName val="Core Budget"/>
      <sheetName val="Country Budget x 6"/>
      <sheetName val="Donor Summary Budget"/>
      <sheetName val="Donor Crosswalk"/>
      <sheetName val="OH Calculation"/>
      <sheetName val="Match Requirement"/>
      <sheetName val="Advance Payment Calculator"/>
      <sheetName val="Internal Budget Analysis"/>
    </sheetNames>
    <sheetDataSet>
      <sheetData sheetId="0"/>
      <sheetData sheetId="1">
        <row r="19">
          <cell r="A19">
            <v>1.6120000000000001</v>
          </cell>
        </row>
        <row r="20">
          <cell r="A20">
            <v>0.04</v>
          </cell>
        </row>
        <row r="21">
          <cell r="A21">
            <v>0.12</v>
          </cell>
        </row>
      </sheetData>
      <sheetData sheetId="2"/>
      <sheetData sheetId="3">
        <row r="503">
          <cell r="E503">
            <v>0.78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efinitions"/>
      <sheetName val="Range Page"/>
      <sheetName val="Cartographie ZS Palu&amp;VIH"/>
      <sheetName val="Title sheet"/>
      <sheetName val="General assumptions"/>
      <sheetName val="Budget summary GF"/>
      <sheetName val="Detailed Budget - Year 1"/>
      <sheetName val="Detailed Budget - Year 2"/>
      <sheetName val="Detailed Budget - Year 3"/>
      <sheetName val="Summary"/>
      <sheetName val="Budget Sanru"/>
      <sheetName val="Budget PR Sanru "/>
      <sheetName val="Budget SR SANRU"/>
      <sheetName val="Budget GAS "/>
      <sheetName val="Annexes 1&amp;2 PSM"/>
      <sheetName val="Couts transp et stockage CDR"/>
      <sheetName val="Cout unit de transp national"/>
      <sheetName val="Frais Transitaire+TransportPdE"/>
      <sheetName val="Recap quantif et consolidation"/>
      <sheetName val="Hypotheses détaillées GAS"/>
      <sheetName val="Recap quant&amp; consolid container"/>
      <sheetName val="Couts prod pharm"/>
      <sheetName val="Couts CQ"/>
      <sheetName val="Budget cdes en cours Juil a dec"/>
      <sheetName val="Hypoth Comm° R8"/>
      <sheetName val="Hypoth Comm° R10"/>
      <sheetName val="RH UGPR"/>
      <sheetName val="Budget  general appouve  AT"/>
      <sheetName val="Formation PR"/>
      <sheetName val="Infras &amp; Equip UGPR"/>
      <sheetName val="5 Year Budget"/>
      <sheetName val="Planing &amp; adm UGPR"/>
      <sheetName val="Mission Consol Palu&amp;Vih PR "/>
      <sheetName val="Mission Consolidé Antn_Controle"/>
      <sheetName val="Hypothèse Etudes et Recherches"/>
      <sheetName val="Hypothèse Outils de Gestion"/>
      <sheetName val="Budget de Suivi des SRs Palu"/>
      <sheetName val="Management Fees SR Summary"/>
      <sheetName val="PDTB PR Sanru Only"/>
      <sheetName val="PDTB SR Sanru Only "/>
      <sheetName val="PDT Budgétisé Ph Cons SANRU"/>
      <sheetName val="Budget Summary "/>
      <sheetName val="Detailed assumptions"/>
      <sheetName val="SDA B"/>
      <sheetName val="SDA C"/>
      <sheetName val="SDA D"/>
      <sheetName val="SDA E"/>
      <sheetName val="SDA F"/>
      <sheetName val="SDA G"/>
      <sheetName val="SDA H"/>
      <sheetName val="Sheet1"/>
      <sheetName val="Final detailed budget_SANRU_app"/>
    </sheetNames>
    <sheetDataSet>
      <sheetData sheetId="0"/>
      <sheetData sheetId="1">
        <row r="3">
          <cell r="G3" t="str">
            <v>Human Resources</v>
          </cell>
          <cell r="I3" t="str">
            <v>FBO</v>
          </cell>
        </row>
        <row r="4">
          <cell r="G4" t="str">
            <v>Technical and Management Assistance</v>
          </cell>
          <cell r="I4" t="str">
            <v>NGO/CBO/Academic</v>
          </cell>
        </row>
        <row r="5">
          <cell r="G5" t="str">
            <v>Training</v>
          </cell>
          <cell r="I5" t="str">
            <v>Private Sector</v>
          </cell>
        </row>
        <row r="6">
          <cell r="G6" t="str">
            <v>Health Products and Health Equipment</v>
          </cell>
          <cell r="I6" t="str">
            <v>MoH</v>
          </cell>
        </row>
        <row r="7">
          <cell r="G7" t="str">
            <v>Pharmaceutical Products (Medicines)</v>
          </cell>
          <cell r="I7" t="str">
            <v>Other Government</v>
          </cell>
        </row>
        <row r="8">
          <cell r="G8" t="str">
            <v>Procurement and Supply Management Costs (PSM)</v>
          </cell>
          <cell r="I8" t="str">
            <v>UNDP</v>
          </cell>
        </row>
        <row r="9">
          <cell r="G9" t="str">
            <v>Infrastructure and Other Equipment</v>
          </cell>
          <cell r="I9" t="str">
            <v>Other Multilateral Organisation</v>
          </cell>
        </row>
        <row r="10">
          <cell r="G10" t="str">
            <v>Communication Materials</v>
          </cell>
        </row>
        <row r="11">
          <cell r="G11" t="str">
            <v>Monitoring and Evaluation (M&amp;E)</v>
          </cell>
        </row>
        <row r="12">
          <cell r="G12" t="str">
            <v>Living Support to Clients/Target Population</v>
          </cell>
        </row>
        <row r="13">
          <cell r="G13" t="str">
            <v>Planning and Administration</v>
          </cell>
        </row>
        <row r="14">
          <cell r="G14" t="str">
            <v>Overheads</v>
          </cell>
        </row>
        <row r="15">
          <cell r="G15" t="str">
            <v>Other</v>
          </cell>
        </row>
      </sheetData>
      <sheetData sheetId="2">
        <row r="22">
          <cell r="A22">
            <v>0.03</v>
          </cell>
        </row>
        <row r="23">
          <cell r="A23">
            <v>7.0000000000000007E-2</v>
          </cell>
        </row>
        <row r="27">
          <cell r="A27">
            <v>0</v>
          </cell>
        </row>
        <row r="30">
          <cell r="A30">
            <v>1.05</v>
          </cell>
        </row>
        <row r="31">
          <cell r="A31">
            <v>1.1025</v>
          </cell>
        </row>
        <row r="33">
          <cell r="A33">
            <v>1.05</v>
          </cell>
        </row>
        <row r="34">
          <cell r="A34">
            <v>1.1025</v>
          </cell>
        </row>
      </sheetData>
      <sheetData sheetId="3"/>
      <sheetData sheetId="4">
        <row r="6">
          <cell r="C6" t="str">
            <v>Malaria</v>
          </cell>
        </row>
      </sheetData>
      <sheetData sheetId="5"/>
      <sheetData sheetId="6"/>
      <sheetData sheetId="7"/>
      <sheetData sheetId="8"/>
      <sheetData sheetId="9"/>
      <sheetData sheetId="10">
        <row r="45">
          <cell r="D45">
            <v>238466.44136735116</v>
          </cell>
        </row>
      </sheetData>
      <sheetData sheetId="11"/>
      <sheetData sheetId="12"/>
      <sheetData sheetId="13"/>
      <sheetData sheetId="14"/>
      <sheetData sheetId="15"/>
      <sheetData sheetId="16">
        <row r="4">
          <cell r="K4">
            <v>1.5132163646096064E-2</v>
          </cell>
        </row>
      </sheetData>
      <sheetData sheetId="17"/>
      <sheetData sheetId="18"/>
      <sheetData sheetId="19">
        <row r="3">
          <cell r="E3">
            <v>2208078.9553353093</v>
          </cell>
        </row>
      </sheetData>
      <sheetData sheetId="20">
        <row r="11">
          <cell r="F11">
            <v>3290</v>
          </cell>
        </row>
      </sheetData>
      <sheetData sheetId="21">
        <row r="4">
          <cell r="B4">
            <v>1084417.4553353093</v>
          </cell>
        </row>
      </sheetData>
      <sheetData sheetId="22">
        <row r="3">
          <cell r="M3">
            <v>1.0148000000000001</v>
          </cell>
        </row>
      </sheetData>
      <sheetData sheetId="23">
        <row r="68">
          <cell r="B68">
            <v>39.539747938901044</v>
          </cell>
        </row>
      </sheetData>
      <sheetData sheetId="24">
        <row r="3">
          <cell r="B3">
            <v>1123661.5</v>
          </cell>
        </row>
      </sheetData>
      <sheetData sheetId="25">
        <row r="8">
          <cell r="H8">
            <v>14450</v>
          </cell>
        </row>
      </sheetData>
      <sheetData sheetId="26">
        <row r="10">
          <cell r="H10">
            <v>57922.5</v>
          </cell>
        </row>
      </sheetData>
      <sheetData sheetId="27">
        <row r="100">
          <cell r="V100">
            <v>140618.79880902782</v>
          </cell>
        </row>
      </sheetData>
      <sheetData sheetId="28">
        <row r="36">
          <cell r="J36">
            <v>14859</v>
          </cell>
        </row>
      </sheetData>
      <sheetData sheetId="29">
        <row r="121">
          <cell r="J121">
            <v>37254.672364672369</v>
          </cell>
        </row>
      </sheetData>
      <sheetData sheetId="30">
        <row r="89">
          <cell r="I89">
            <v>95543.02</v>
          </cell>
        </row>
      </sheetData>
      <sheetData sheetId="31"/>
      <sheetData sheetId="32">
        <row r="206">
          <cell r="I206">
            <v>263401.34465922893</v>
          </cell>
        </row>
      </sheetData>
      <sheetData sheetId="33">
        <row r="183">
          <cell r="I183">
            <v>16514.08344155844</v>
          </cell>
        </row>
      </sheetData>
      <sheetData sheetId="34">
        <row r="224">
          <cell r="J224">
            <v>32932.675000000003</v>
          </cell>
        </row>
      </sheetData>
      <sheetData sheetId="35">
        <row r="67">
          <cell r="F67">
            <v>55460</v>
          </cell>
        </row>
      </sheetData>
      <sheetData sheetId="36">
        <row r="12">
          <cell r="E12">
            <v>137738.70800000001</v>
          </cell>
        </row>
      </sheetData>
      <sheetData sheetId="37">
        <row r="248">
          <cell r="I248">
            <v>181336.7</v>
          </cell>
        </row>
      </sheetData>
      <sheetData sheetId="38">
        <row r="70">
          <cell r="C70">
            <v>275401.125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nge Page"/>
      <sheetName val="Activity Detail"/>
      <sheetName val="Detailed Budget"/>
      <sheetName val="Summary Budget"/>
      <sheetName val="OH Calculation"/>
      <sheetName val="Match Requirement"/>
      <sheetName val="Advance Payment Calculator"/>
      <sheetName val="Internal Budget Analysis"/>
      <sheetName val="ACT Needs"/>
      <sheetName val="RDT Needs"/>
    </sheetNames>
    <sheetDataSet>
      <sheetData sheetId="0"/>
      <sheetData sheetId="1">
        <row r="3">
          <cell r="A3">
            <v>0.70830000000000004</v>
          </cell>
        </row>
        <row r="5">
          <cell r="A5">
            <v>0.37390000000000001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800</v>
          </cell>
        </row>
        <row r="29">
          <cell r="A29">
            <v>2.7E-2</v>
          </cell>
        </row>
        <row r="30">
          <cell r="A30">
            <v>0.01</v>
          </cell>
        </row>
        <row r="31">
          <cell r="A31">
            <v>0.02</v>
          </cell>
        </row>
        <row r="35">
          <cell r="A35">
            <v>0.03</v>
          </cell>
        </row>
        <row r="36">
          <cell r="A36">
            <v>7.0000000000000007E-2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F48">
            <v>1077511.2315</v>
          </cell>
        </row>
      </sheetData>
      <sheetData sheetId="10">
        <row r="12">
          <cell r="E12">
            <v>24108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Setup"/>
      <sheetName val="Detailed Budget"/>
      <sheetName val="Data Sheet"/>
      <sheetName val="Admin Sheet"/>
      <sheetName val="Recipient sheet"/>
      <sheetName val="Currencies"/>
      <sheetName val="Translations"/>
      <sheetName val="Budget Summary"/>
      <sheetName val="Budget Summary En"/>
      <sheetName val="Summary by Intervention"/>
      <sheetName val="CatInt"/>
      <sheetName val="Summary by Cost Input"/>
      <sheetName val="Cost Inputs"/>
      <sheetName val="Rank unique Mod-Int-PR"/>
      <sheetName val="Assumptions HR"/>
      <sheetName val="Assumptions TRC"/>
      <sheetName val="Assumptions Other"/>
      <sheetName val="Free sheet-enter what you need"/>
      <sheetName val="Free pivot table"/>
      <sheetName val="Financial Triggers - Budget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CostGroup"/>
      <sheetName val="apttusmetadata"/>
      <sheetName val="Hyp_RH_SRs"/>
      <sheetName val="Chg_log"/>
      <sheetName val="Detailed_Budget"/>
      <sheetName val="Data_Sheet"/>
      <sheetName val="Admin_Sheet"/>
      <sheetName val="Recipient_sheet"/>
      <sheetName val="Budget_Summary"/>
      <sheetName val="Budget_Summary_En"/>
      <sheetName val="Summary_by_Intervention"/>
      <sheetName val="Summary_by_Cost_Input"/>
      <sheetName val="Cost_Inputs"/>
      <sheetName val="Rank_unique_Mod-Int-PR"/>
      <sheetName val="Assumptions_HR"/>
      <sheetName val="Assumptions_TRC"/>
      <sheetName val="Assumptions_Other"/>
      <sheetName val="Free_sheet-enter_what_you_need"/>
      <sheetName val="Free_pivot_table"/>
      <sheetName val="Financial_Triggers_-_Budget"/>
      <sheetName val="Budget_Lines"/>
      <sheetName val="Chg_log1"/>
      <sheetName val="Detailed_Budget1"/>
      <sheetName val="Data_Sheet1"/>
      <sheetName val="Admin_Sheet1"/>
      <sheetName val="Recipient_sheet1"/>
      <sheetName val="Budget_Summary1"/>
      <sheetName val="Budget_Summary_En1"/>
      <sheetName val="Summary_by_Intervention1"/>
      <sheetName val="Summary_by_Cost_Input1"/>
      <sheetName val="Cost_Inputs1"/>
      <sheetName val="Rank_unique_Mod-Int-PR1"/>
      <sheetName val="Assumptions_HR1"/>
      <sheetName val="Assumptions_TRC1"/>
      <sheetName val="Assumptions_Other1"/>
      <sheetName val="Free_sheet-enter_what_you_need1"/>
      <sheetName val="Free_pivot_table1"/>
      <sheetName val="Financial_Triggers_-_Budget1"/>
      <sheetName val="Budget_Lines1"/>
      <sheetName val="Range Page"/>
      <sheetName val="Definitions"/>
      <sheetName val="Module, Interv, CGI etc"/>
      <sheetName val="Unit Type"/>
      <sheetName val="Sheet1"/>
      <sheetName val="TB StateRegion,Township"/>
      <sheetName val="GJ T"/>
      <sheetName val="Chg_log2"/>
      <sheetName val="Detailed_Budget2"/>
      <sheetName val="Data_Sheet2"/>
      <sheetName val="Admin_Sheet2"/>
      <sheetName val="Recipient_sheet2"/>
      <sheetName val="Budget_Summary2"/>
      <sheetName val="Budget_Summary_En2"/>
      <sheetName val="Summary_by_Intervention2"/>
      <sheetName val="Summary_by_Cost_Input2"/>
      <sheetName val="Cost_Inputs2"/>
      <sheetName val="Rank_unique_Mod-Int-PR2"/>
      <sheetName val="Assumptions_HR2"/>
      <sheetName val="Assumptions_TRC2"/>
      <sheetName val="Assumptions_Other2"/>
      <sheetName val="Free_sheet-enter_what_you_need2"/>
      <sheetName val="Free_pivot_table2"/>
      <sheetName val="Financial_Triggers_-_Budget2"/>
      <sheetName val="Budget_Lines2"/>
      <sheetName val="Chg_log3"/>
      <sheetName val="Detailed_Budget3"/>
      <sheetName val="Data_Sheet3"/>
      <sheetName val="Admin_Sheet3"/>
      <sheetName val="Recipient_sheet3"/>
      <sheetName val="Budget_Summary3"/>
      <sheetName val="Budget_Summary_En3"/>
      <sheetName val="Summary_by_Intervention3"/>
      <sheetName val="Summary_by_Cost_Input3"/>
      <sheetName val="Cost_Inputs3"/>
      <sheetName val="Rank_unique_Mod-Int-PR3"/>
      <sheetName val="Assumptions_HR3"/>
      <sheetName val="Assumptions_TRC3"/>
      <sheetName val="Assumptions_Other3"/>
      <sheetName val="Free_sheet-enter_what_you_need3"/>
      <sheetName val="Free_pivot_table3"/>
      <sheetName val="Financial_Triggers_-_Budget3"/>
      <sheetName val="Budget_Lines3"/>
      <sheetName val="Chg_log4"/>
      <sheetName val="Detailed_Budget4"/>
      <sheetName val="Data_Sheet4"/>
      <sheetName val="Admin_Sheet4"/>
      <sheetName val="Recipient_sheet4"/>
      <sheetName val="Budget_Summary4"/>
      <sheetName val="Budget_Summary_En4"/>
      <sheetName val="Summary_by_Intervention4"/>
      <sheetName val="Summary_by_Cost_Input4"/>
      <sheetName val="Cost_Inputs4"/>
      <sheetName val="Rank_unique_Mod-Int-PR4"/>
      <sheetName val="Assumptions_HR4"/>
      <sheetName val="Assumptions_TRC4"/>
      <sheetName val="Assumptions_Other4"/>
      <sheetName val="Free_sheet-enter_what_you_need4"/>
      <sheetName val="Free_pivot_table4"/>
      <sheetName val="Financial_Triggers_-_Budget4"/>
      <sheetName val="Budget_Lines4"/>
      <sheetName val="Chg_log5"/>
      <sheetName val="Detailed_Budget5"/>
      <sheetName val="Data_Sheet5"/>
      <sheetName val="Admin_Sheet5"/>
      <sheetName val="Recipient_sheet5"/>
      <sheetName val="Budget_Summary5"/>
      <sheetName val="Budget_Summary_En5"/>
      <sheetName val="Summary_by_Intervention5"/>
      <sheetName val="Summary_by_Cost_Input5"/>
      <sheetName val="Cost_Inputs5"/>
      <sheetName val="Rank_unique_Mod-Int-PR5"/>
      <sheetName val="Assumptions_HR5"/>
      <sheetName val="Assumptions_TRC5"/>
      <sheetName val="Assumptions_Other5"/>
      <sheetName val="Free_sheet-enter_what_you_need5"/>
      <sheetName val="Free_pivot_table5"/>
      <sheetName val="Financial_Triggers_-_Budget5"/>
      <sheetName val="Budget_Lines5"/>
      <sheetName val="EFR"/>
      <sheetName val="VUSTA - TH"/>
      <sheetName val="Summary"/>
      <sheetName val="PMU"/>
      <sheetName val="PMU (2)"/>
      <sheetName val="SCDI"/>
      <sheetName val="ISDS"/>
      <sheetName val="LIFE"/>
      <sheetName val="Buffer QIV.PMU"/>
      <sheetName val="LIFE (2)"/>
      <sheetName val="Disbursement to SRs"/>
      <sheetName val="Original Budget"/>
      <sheetName val="Reprogramming 2019"/>
      <sheetName val="Cash balance 31.03.19"/>
      <sheetName val="Everage Exchange rate"/>
      <sheetName val="Index"/>
      <sheetName val="Version History"/>
      <sheetName val="ICR Rate"/>
      <sheetName val="Admin Sheet_Pop"/>
      <sheetName val="TIPOS DE HIPOTESIS"/>
      <sheetName val="Action Plan - Pivot"/>
      <sheetName val="Action Plan - Reference Data"/>
      <sheetName val="0. Refresh Pivot Tables"/>
      <sheetName val="Action Plan - Pivot Analytic"/>
      <sheetName val="2. Budget Granularity"/>
      <sheetName val="Dataset - Costing Dimen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AA2" t="str">
            <v>CHF</v>
          </cell>
          <cell r="AC2" t="str">
            <v>g</v>
          </cell>
        </row>
        <row r="3">
          <cell r="AC3" t="str">
            <v>mg</v>
          </cell>
        </row>
        <row r="4">
          <cell r="AC4" t="str">
            <v>ml</v>
          </cell>
        </row>
        <row r="5">
          <cell r="AC5" t="str">
            <v>tab</v>
          </cell>
        </row>
        <row r="6">
          <cell r="AC6" t="str">
            <v>supp</v>
          </cell>
        </row>
        <row r="7">
          <cell r="AC7" t="str">
            <v>Kit</v>
          </cell>
        </row>
        <row r="8">
          <cell r="AC8" t="str">
            <v>Capsule</v>
          </cell>
        </row>
        <row r="9">
          <cell r="AC9" t="str">
            <v>Injection</v>
          </cell>
        </row>
      </sheetData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6">
          <cell r="AC6">
            <v>0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ed Budget"/>
      <sheetName val="Data Sheet"/>
      <sheetName val="Admin Sheet"/>
      <sheetName val="Recipient sheet"/>
      <sheetName val="Currencies"/>
      <sheetName val="Translations"/>
      <sheetName val="Budget Summary"/>
      <sheetName val="Budget Summary En"/>
      <sheetName val="Summary by Intervention"/>
      <sheetName val="Summary by Cost Input"/>
      <sheetName val="Assumptions HR"/>
      <sheetName val="Assumptions TRC"/>
      <sheetName val="Assumptions Other"/>
      <sheetName val="Etudes sensibilite"/>
      <sheetName val="Coûts harmonisés"/>
      <sheetName val="Orientations spec &amp; GIBS"/>
      <sheetName val="Achat de performance"/>
      <sheetName val="CAG Synthèse par subv par année"/>
      <sheetName val="CAG Dépenses spécif"/>
      <sheetName val="CAG Dépenses partagées"/>
      <sheetName val="Cadre Budget SNIS 2018-2020"/>
      <sheetName val="Enquête Sites Sentinnelles"/>
      <sheetName val="AdditionalFundingRequestInfo"/>
      <sheetName val="Free sheet-enter what you need"/>
      <sheetName val="Monit &amp; PHV"/>
      <sheetName val="Free pivot table"/>
      <sheetName val="Financial Triggers - Budget"/>
      <sheetName val="apttusmetadata"/>
      <sheetName val="Budget1c-COD-M-MOH clean"/>
    </sheetNames>
    <sheetDataSet>
      <sheetData sheetId="0" refreshError="1">
        <row r="30">
          <cell r="C30" t="str">
            <v>USD</v>
          </cell>
        </row>
        <row r="44">
          <cell r="K44" t="str">
            <v>CAGF</v>
          </cell>
        </row>
        <row r="45">
          <cell r="K45" t="str">
            <v>PNLP</v>
          </cell>
        </row>
        <row r="46">
          <cell r="K46" t="str">
            <v>DLM</v>
          </cell>
        </row>
        <row r="47">
          <cell r="K47" t="str">
            <v>DPS</v>
          </cell>
        </row>
        <row r="48">
          <cell r="K48" t="str">
            <v>DSNIS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</sheetData>
      <sheetData sheetId="1" refreshError="1"/>
      <sheetData sheetId="2" refreshError="1">
        <row r="19">
          <cell r="B19">
            <v>0</v>
          </cell>
        </row>
        <row r="20">
          <cell r="B20" t="str">
            <v>MCI-00011</v>
          </cell>
        </row>
        <row r="21">
          <cell r="B21" t="str">
            <v>MCI-00011</v>
          </cell>
        </row>
        <row r="22">
          <cell r="B22" t="str">
            <v>MCI-00011</v>
          </cell>
        </row>
        <row r="23">
          <cell r="B23" t="str">
            <v>MCI-00011</v>
          </cell>
        </row>
        <row r="24">
          <cell r="B24" t="str">
            <v>MCI-00011</v>
          </cell>
        </row>
        <row r="25">
          <cell r="B25" t="str">
            <v>MCI-00011</v>
          </cell>
        </row>
        <row r="26">
          <cell r="B26" t="str">
            <v>MCI-00011</v>
          </cell>
        </row>
        <row r="27">
          <cell r="B27" t="str">
            <v>MCI-00012</v>
          </cell>
        </row>
        <row r="28">
          <cell r="B28" t="str">
            <v>MCI-00012</v>
          </cell>
        </row>
        <row r="29">
          <cell r="B29" t="str">
            <v>MCI-00012</v>
          </cell>
        </row>
        <row r="30">
          <cell r="B30" t="str">
            <v>MCI-00012</v>
          </cell>
        </row>
        <row r="31">
          <cell r="B31" t="str">
            <v>MCI-00012</v>
          </cell>
        </row>
        <row r="32">
          <cell r="B32" t="str">
            <v>MCI-00012</v>
          </cell>
        </row>
        <row r="33">
          <cell r="B33" t="str">
            <v>MCI-00012</v>
          </cell>
        </row>
        <row r="34">
          <cell r="B34" t="str">
            <v>MCI-00012</v>
          </cell>
        </row>
        <row r="35">
          <cell r="B35" t="str">
            <v>MCI-00012</v>
          </cell>
        </row>
        <row r="36">
          <cell r="B36" t="str">
            <v>MCI-00012</v>
          </cell>
        </row>
        <row r="37">
          <cell r="B37" t="str">
            <v>MCI-00012</v>
          </cell>
        </row>
        <row r="38">
          <cell r="B38" t="str">
            <v>MCI-00013</v>
          </cell>
        </row>
        <row r="39">
          <cell r="B39" t="str">
            <v>MCI-00013</v>
          </cell>
        </row>
        <row r="40">
          <cell r="B40" t="str">
            <v>MCI-00013</v>
          </cell>
        </row>
        <row r="41">
          <cell r="B41" t="str">
            <v>MCI-00013</v>
          </cell>
        </row>
        <row r="42">
          <cell r="B42" t="str">
            <v>MCI-00013</v>
          </cell>
        </row>
        <row r="43">
          <cell r="B43" t="str">
            <v>MCI-00013</v>
          </cell>
        </row>
        <row r="44">
          <cell r="B44" t="str">
            <v>MCI-00013</v>
          </cell>
        </row>
        <row r="45">
          <cell r="B45" t="str">
            <v>MCI-00014</v>
          </cell>
        </row>
        <row r="46">
          <cell r="B46" t="str">
            <v>MCI-00014</v>
          </cell>
        </row>
        <row r="47">
          <cell r="B47" t="str">
            <v>MCI-00014</v>
          </cell>
        </row>
        <row r="48">
          <cell r="B48" t="str">
            <v>MCI-00014</v>
          </cell>
        </row>
        <row r="49">
          <cell r="B49" t="str">
            <v>MCI-00014</v>
          </cell>
        </row>
        <row r="50">
          <cell r="B50" t="str">
            <v>MCI-00014</v>
          </cell>
        </row>
        <row r="51">
          <cell r="B51" t="str">
            <v>MCI-00015</v>
          </cell>
        </row>
        <row r="52">
          <cell r="B52" t="str">
            <v>MCI-00015</v>
          </cell>
        </row>
        <row r="53">
          <cell r="B53" t="str">
            <v>MCI-00015</v>
          </cell>
        </row>
        <row r="54">
          <cell r="B54" t="str">
            <v>MCI-00016</v>
          </cell>
        </row>
        <row r="55">
          <cell r="B55" t="str">
            <v>MCI-00016</v>
          </cell>
        </row>
        <row r="56">
          <cell r="B56" t="str">
            <v>MCI-00016</v>
          </cell>
        </row>
        <row r="57">
          <cell r="B57" t="str">
            <v>MCI-00016</v>
          </cell>
        </row>
        <row r="58">
          <cell r="B58" t="str">
            <v>MCI-00016</v>
          </cell>
        </row>
        <row r="59">
          <cell r="B59" t="str">
            <v>MCI-00019</v>
          </cell>
        </row>
        <row r="60">
          <cell r="B60" t="str">
            <v>MCI-00019</v>
          </cell>
        </row>
        <row r="61">
          <cell r="B61" t="str">
            <v>MCI-00019</v>
          </cell>
        </row>
        <row r="62">
          <cell r="B62" t="str">
            <v>MCI-00021</v>
          </cell>
        </row>
        <row r="63">
          <cell r="B63" t="str">
            <v>MCI-00021</v>
          </cell>
        </row>
        <row r="64">
          <cell r="B64" t="str">
            <v>MCI-00021</v>
          </cell>
        </row>
        <row r="65">
          <cell r="B65" t="str">
            <v>MCI-00021</v>
          </cell>
        </row>
        <row r="66">
          <cell r="B66" t="str">
            <v>MCI-00021</v>
          </cell>
        </row>
        <row r="67">
          <cell r="B67" t="str">
            <v>MCI-00022</v>
          </cell>
        </row>
        <row r="68">
          <cell r="B68" t="str">
            <v>MCI-00022</v>
          </cell>
        </row>
        <row r="69">
          <cell r="B69" t="str">
            <v>MCI-00022</v>
          </cell>
        </row>
        <row r="70">
          <cell r="B70" t="str">
            <v>MCI-00022</v>
          </cell>
        </row>
        <row r="71">
          <cell r="B71" t="str">
            <v>MCI-00022</v>
          </cell>
        </row>
        <row r="72">
          <cell r="B72" t="str">
            <v>MCI-00022</v>
          </cell>
        </row>
        <row r="73">
          <cell r="B73" t="str">
            <v>MCI-00022</v>
          </cell>
        </row>
        <row r="74">
          <cell r="B74" t="str">
            <v>MCI-00023</v>
          </cell>
        </row>
        <row r="75">
          <cell r="B75" t="str">
            <v>MCI-00023</v>
          </cell>
        </row>
        <row r="76">
          <cell r="B76" t="str">
            <v>MCI-00023</v>
          </cell>
        </row>
        <row r="77">
          <cell r="B77" t="str">
            <v>MCI-00024</v>
          </cell>
        </row>
        <row r="78">
          <cell r="B78" t="str">
            <v>MCI-00536</v>
          </cell>
        </row>
        <row r="79">
          <cell r="B79" t="str">
            <v>MCI-00536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0">
          <cell r="H260">
            <v>3976.9476923076923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3EC8-0B81-491E-96A0-31210069FEA4}">
  <dimension ref="A2:AC62"/>
  <sheetViews>
    <sheetView tabSelected="1" topLeftCell="B1" zoomScale="50" zoomScaleNormal="50" workbookViewId="0">
      <selection activeCell="B1" sqref="B1"/>
    </sheetView>
  </sheetViews>
  <sheetFormatPr baseColWidth="10" defaultColWidth="8.83203125" defaultRowHeight="16" x14ac:dyDescent="0.2"/>
  <cols>
    <col min="2" max="2" width="30.83203125" style="12" bestFit="1" customWidth="1"/>
    <col min="3" max="4" width="9.33203125" customWidth="1"/>
    <col min="5" max="5" width="1.5" customWidth="1"/>
    <col min="6" max="11" width="9.33203125" customWidth="1"/>
    <col min="12" max="12" width="1.5" customWidth="1"/>
    <col min="13" max="18" width="9.33203125" customWidth="1"/>
    <col min="19" max="19" width="1.5" customWidth="1"/>
    <col min="20" max="20" width="30.5" customWidth="1"/>
    <col min="21" max="21" width="1.5" customWidth="1"/>
    <col min="22" max="22" width="30.5" customWidth="1"/>
    <col min="23" max="23" width="1.5" customWidth="1"/>
    <col min="24" max="24" width="30.5" customWidth="1"/>
  </cols>
  <sheetData>
    <row r="2" spans="1:27" ht="21" x14ac:dyDescent="0.25">
      <c r="B2" s="43" t="s">
        <v>92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7" x14ac:dyDescent="0.2">
      <c r="B3"/>
    </row>
    <row r="4" spans="1:27" ht="21" x14ac:dyDescent="0.25">
      <c r="B4" s="31" t="s">
        <v>102</v>
      </c>
      <c r="C4" s="33"/>
      <c r="D4" s="33"/>
      <c r="E4" s="34"/>
      <c r="F4" s="33"/>
      <c r="G4" s="33"/>
      <c r="H4" s="32"/>
      <c r="I4" s="32"/>
      <c r="J4" s="32"/>
      <c r="K4" s="32"/>
      <c r="L4" s="32"/>
      <c r="M4" s="35"/>
      <c r="N4" s="35"/>
      <c r="O4" s="35"/>
      <c r="P4" s="35"/>
      <c r="Q4" s="35"/>
      <c r="R4" s="35"/>
      <c r="S4" s="32"/>
      <c r="T4" s="35"/>
      <c r="U4" s="32"/>
      <c r="V4" s="35"/>
      <c r="W4" s="32"/>
      <c r="X4" s="35"/>
      <c r="Y4" s="7"/>
      <c r="Z4" s="7"/>
      <c r="AA4" s="7"/>
    </row>
    <row r="6" spans="1:27" s="19" customFormat="1" ht="17" x14ac:dyDescent="0.2">
      <c r="B6" s="20"/>
      <c r="C6" s="58">
        <v>2017</v>
      </c>
      <c r="D6" s="58"/>
      <c r="E6"/>
      <c r="F6" s="58">
        <v>2018</v>
      </c>
      <c r="G6" s="58"/>
      <c r="H6" s="58">
        <v>2019</v>
      </c>
      <c r="I6" s="58"/>
      <c r="J6" s="58">
        <v>2020</v>
      </c>
      <c r="K6" s="58"/>
      <c r="L6" s="24"/>
      <c r="M6" s="58">
        <v>2021</v>
      </c>
      <c r="N6" s="58"/>
      <c r="O6" s="58">
        <v>2022</v>
      </c>
      <c r="P6" s="58"/>
      <c r="Q6" s="58">
        <v>2023</v>
      </c>
      <c r="R6" s="58"/>
      <c r="S6" s="24"/>
      <c r="T6" s="21" t="s">
        <v>106</v>
      </c>
      <c r="U6" s="24"/>
      <c r="V6" s="21" t="s">
        <v>94</v>
      </c>
      <c r="W6" s="24"/>
      <c r="X6" s="21" t="s">
        <v>95</v>
      </c>
    </row>
    <row r="7" spans="1:27" x14ac:dyDescent="0.2">
      <c r="B7" s="11"/>
      <c r="C7" s="13" t="s">
        <v>86</v>
      </c>
      <c r="D7" s="13" t="s">
        <v>87</v>
      </c>
      <c r="F7" s="13" t="s">
        <v>86</v>
      </c>
      <c r="G7" s="13" t="s">
        <v>87</v>
      </c>
      <c r="H7" s="13" t="s">
        <v>86</v>
      </c>
      <c r="I7" s="13" t="s">
        <v>87</v>
      </c>
      <c r="J7" s="13" t="s">
        <v>86</v>
      </c>
      <c r="K7" s="13" t="s">
        <v>87</v>
      </c>
      <c r="L7" s="24"/>
      <c r="M7" s="13" t="s">
        <v>86</v>
      </c>
      <c r="N7" s="13" t="s">
        <v>87</v>
      </c>
      <c r="O7" s="13" t="s">
        <v>86</v>
      </c>
      <c r="P7" s="13" t="s">
        <v>87</v>
      </c>
      <c r="Q7" s="13" t="s">
        <v>86</v>
      </c>
      <c r="R7" s="13" t="s">
        <v>87</v>
      </c>
      <c r="S7" s="24"/>
      <c r="T7" s="13"/>
      <c r="U7" s="24"/>
      <c r="V7" s="13"/>
      <c r="W7" s="24"/>
      <c r="X7" s="13"/>
    </row>
    <row r="8" spans="1:27" x14ac:dyDescent="0.2">
      <c r="A8">
        <v>1</v>
      </c>
      <c r="B8" s="27" t="s">
        <v>82</v>
      </c>
      <c r="C8" s="10"/>
      <c r="D8" s="10"/>
      <c r="E8" s="50"/>
      <c r="F8" s="10"/>
      <c r="G8" s="10"/>
      <c r="H8" s="10"/>
      <c r="I8" s="10"/>
      <c r="J8" s="51" t="s">
        <v>89</v>
      </c>
      <c r="K8" s="10"/>
      <c r="L8" s="24"/>
      <c r="M8" s="10"/>
      <c r="N8" s="10"/>
      <c r="O8" s="10"/>
      <c r="P8" s="10"/>
      <c r="Q8" s="52" t="s">
        <v>98</v>
      </c>
      <c r="R8" s="10"/>
      <c r="S8" s="24"/>
      <c r="T8" s="9"/>
      <c r="U8" s="24"/>
      <c r="V8" s="28"/>
      <c r="W8" s="24"/>
      <c r="X8" s="28"/>
    </row>
    <row r="9" spans="1:27" ht="8" customHeight="1" x14ac:dyDescent="0.2">
      <c r="B9" s="11"/>
      <c r="C9" s="8"/>
      <c r="D9" s="8"/>
      <c r="E9" s="50"/>
      <c r="F9" s="8"/>
      <c r="G9" s="8"/>
      <c r="H9" s="8"/>
      <c r="I9" s="8"/>
      <c r="J9" s="8"/>
      <c r="K9" s="8"/>
      <c r="L9" s="24"/>
      <c r="M9" s="8"/>
      <c r="N9" s="8"/>
      <c r="O9" s="8"/>
      <c r="P9" s="8"/>
      <c r="Q9" s="8"/>
      <c r="R9" s="8"/>
      <c r="S9" s="24"/>
      <c r="T9" s="7"/>
      <c r="U9" s="24"/>
      <c r="V9" s="7"/>
      <c r="W9" s="24"/>
      <c r="X9" s="7"/>
    </row>
    <row r="10" spans="1:27" x14ac:dyDescent="0.2">
      <c r="A10">
        <v>2</v>
      </c>
      <c r="B10" s="27" t="s">
        <v>81</v>
      </c>
      <c r="C10" s="10"/>
      <c r="D10" s="10"/>
      <c r="E10" s="50"/>
      <c r="F10" s="53"/>
      <c r="G10" s="51" t="s">
        <v>89</v>
      </c>
      <c r="H10" s="10"/>
      <c r="I10" s="10"/>
      <c r="J10" s="10"/>
      <c r="K10" s="10"/>
      <c r="L10" s="24"/>
      <c r="M10" s="10"/>
      <c r="N10" s="10"/>
      <c r="O10" s="10"/>
      <c r="P10" s="10"/>
      <c r="Q10" s="52" t="s">
        <v>98</v>
      </c>
      <c r="R10" s="10"/>
      <c r="S10" s="24"/>
      <c r="T10" s="9"/>
      <c r="U10" s="24"/>
      <c r="V10" s="28"/>
      <c r="W10" s="24"/>
      <c r="X10" s="9"/>
    </row>
    <row r="11" spans="1:27" ht="8" customHeight="1" x14ac:dyDescent="0.2">
      <c r="B11" s="25"/>
      <c r="C11" s="8"/>
      <c r="D11" s="8"/>
      <c r="E11" s="50"/>
      <c r="F11" s="8"/>
      <c r="G11" s="8"/>
      <c r="H11" s="8"/>
      <c r="I11" s="8"/>
      <c r="J11" s="8"/>
      <c r="K11" s="8"/>
      <c r="L11" s="24"/>
      <c r="M11" s="8"/>
      <c r="N11" s="8"/>
      <c r="O11" s="8"/>
      <c r="P11" s="8"/>
      <c r="Q11" s="8"/>
      <c r="R11" s="8"/>
      <c r="S11" s="24"/>
      <c r="T11" s="7"/>
      <c r="U11" s="24"/>
      <c r="V11" s="7"/>
      <c r="W11" s="24"/>
      <c r="X11" s="7"/>
    </row>
    <row r="12" spans="1:27" x14ac:dyDescent="0.2">
      <c r="A12">
        <v>3</v>
      </c>
      <c r="B12" s="27" t="s">
        <v>77</v>
      </c>
      <c r="C12" s="10"/>
      <c r="D12" s="10"/>
      <c r="E12" s="50"/>
      <c r="F12" s="10"/>
      <c r="G12" s="10"/>
      <c r="H12" s="10"/>
      <c r="I12" s="10"/>
      <c r="J12" s="53"/>
      <c r="K12" s="51" t="s">
        <v>89</v>
      </c>
      <c r="L12" s="24"/>
      <c r="M12" s="10"/>
      <c r="N12" s="10"/>
      <c r="O12" s="10"/>
      <c r="P12" s="10"/>
      <c r="Q12" s="52" t="s">
        <v>98</v>
      </c>
      <c r="R12" s="10"/>
      <c r="S12" s="24"/>
      <c r="T12" s="9"/>
      <c r="U12" s="24"/>
      <c r="V12" s="28"/>
      <c r="W12" s="24"/>
      <c r="X12" s="9"/>
    </row>
    <row r="13" spans="1:27" ht="8" customHeight="1" x14ac:dyDescent="0.2">
      <c r="B13" s="25"/>
      <c r="C13" s="8"/>
      <c r="D13" s="8"/>
      <c r="E13" s="50"/>
      <c r="F13" s="8"/>
      <c r="G13" s="8"/>
      <c r="H13" s="8"/>
      <c r="I13" s="8"/>
      <c r="J13" s="8"/>
      <c r="K13" s="8"/>
      <c r="L13" s="24"/>
      <c r="M13" s="8"/>
      <c r="N13" s="8"/>
      <c r="O13" s="8"/>
      <c r="P13" s="8"/>
      <c r="Q13" s="8"/>
      <c r="R13" s="8"/>
      <c r="S13" s="24"/>
      <c r="T13" s="7"/>
      <c r="U13" s="24"/>
      <c r="V13" s="7"/>
      <c r="W13" s="24"/>
      <c r="X13" s="7"/>
    </row>
    <row r="14" spans="1:27" x14ac:dyDescent="0.2">
      <c r="A14">
        <v>4</v>
      </c>
      <c r="B14" s="27" t="s">
        <v>83</v>
      </c>
      <c r="C14" s="10"/>
      <c r="D14" s="10"/>
      <c r="E14" s="50"/>
      <c r="F14" s="10"/>
      <c r="G14" s="10"/>
      <c r="H14" s="10"/>
      <c r="I14" s="10"/>
      <c r="J14" s="53"/>
      <c r="K14" s="51" t="s">
        <v>89</v>
      </c>
      <c r="L14" s="24"/>
      <c r="M14" s="10"/>
      <c r="N14" s="10"/>
      <c r="O14" s="10"/>
      <c r="P14" s="10"/>
      <c r="Q14" s="52" t="s">
        <v>98</v>
      </c>
      <c r="R14" s="10"/>
      <c r="S14" s="24"/>
      <c r="T14" s="9"/>
      <c r="U14" s="24"/>
      <c r="V14" s="28"/>
      <c r="W14" s="24"/>
      <c r="X14" s="9"/>
    </row>
    <row r="15" spans="1:27" ht="8" customHeight="1" x14ac:dyDescent="0.2">
      <c r="B15" s="25"/>
      <c r="C15" s="8"/>
      <c r="D15" s="8"/>
      <c r="E15" s="50"/>
      <c r="F15" s="8"/>
      <c r="G15" s="8"/>
      <c r="H15" s="8"/>
      <c r="I15" s="8"/>
      <c r="J15" s="8"/>
      <c r="K15" s="8"/>
      <c r="L15" s="24"/>
      <c r="M15" s="8"/>
      <c r="N15" s="8"/>
      <c r="O15" s="8"/>
      <c r="P15" s="8"/>
      <c r="Q15" s="8"/>
      <c r="R15" s="8"/>
      <c r="S15" s="24"/>
      <c r="T15" s="7"/>
      <c r="U15" s="24"/>
      <c r="V15" s="7"/>
      <c r="W15" s="24"/>
      <c r="X15" s="7"/>
    </row>
    <row r="16" spans="1:27" x14ac:dyDescent="0.2">
      <c r="A16">
        <v>5</v>
      </c>
      <c r="B16" s="27" t="s">
        <v>78</v>
      </c>
      <c r="C16" s="10"/>
      <c r="D16" s="10"/>
      <c r="E16" s="50"/>
      <c r="F16" s="10"/>
      <c r="G16" s="53"/>
      <c r="H16" s="51" t="s">
        <v>89</v>
      </c>
      <c r="I16" s="10"/>
      <c r="J16" s="10"/>
      <c r="K16" s="10"/>
      <c r="L16" s="24"/>
      <c r="M16" s="10"/>
      <c r="N16" s="10"/>
      <c r="O16" s="10"/>
      <c r="P16" s="10"/>
      <c r="Q16" s="10"/>
      <c r="R16" s="10"/>
      <c r="S16" s="24"/>
      <c r="T16" s="28"/>
      <c r="U16" s="24"/>
      <c r="V16" s="28"/>
      <c r="W16" s="24"/>
      <c r="X16" s="28"/>
    </row>
    <row r="17" spans="1:27" ht="8" customHeight="1" x14ac:dyDescent="0.2">
      <c r="B17" s="25"/>
      <c r="C17" s="8"/>
      <c r="D17" s="8"/>
      <c r="E17" s="50"/>
      <c r="F17" s="8"/>
      <c r="G17" s="8"/>
      <c r="H17" s="8"/>
      <c r="I17" s="8"/>
      <c r="J17" s="8"/>
      <c r="K17" s="8"/>
      <c r="L17" s="24"/>
      <c r="M17" s="8"/>
      <c r="N17" s="8"/>
      <c r="O17" s="8"/>
      <c r="P17" s="8"/>
      <c r="Q17" s="8"/>
      <c r="R17" s="8"/>
      <c r="S17" s="24"/>
      <c r="T17" s="7"/>
      <c r="U17" s="24"/>
      <c r="V17" s="7"/>
      <c r="W17" s="24"/>
      <c r="X17" s="7"/>
    </row>
    <row r="18" spans="1:27" x14ac:dyDescent="0.2">
      <c r="A18">
        <v>6</v>
      </c>
      <c r="B18" s="27" t="s">
        <v>84</v>
      </c>
      <c r="C18" s="10"/>
      <c r="D18" s="10"/>
      <c r="E18" s="50"/>
      <c r="F18" s="10"/>
      <c r="G18" s="10"/>
      <c r="H18" s="10"/>
      <c r="I18" s="10"/>
      <c r="J18" s="10"/>
      <c r="K18" s="51" t="s">
        <v>89</v>
      </c>
      <c r="L18" s="24"/>
      <c r="M18" s="10"/>
      <c r="N18" s="10"/>
      <c r="O18" s="10"/>
      <c r="P18" s="10"/>
      <c r="Q18" s="10"/>
      <c r="R18" s="10"/>
      <c r="S18" s="24"/>
      <c r="T18" s="28"/>
      <c r="U18" s="24"/>
      <c r="V18" s="9"/>
      <c r="W18" s="24"/>
      <c r="X18" s="28"/>
    </row>
    <row r="19" spans="1:27" ht="8" customHeight="1" x14ac:dyDescent="0.2">
      <c r="B19" s="25"/>
      <c r="C19" s="8"/>
      <c r="D19" s="8"/>
      <c r="E19" s="50"/>
      <c r="F19" s="8"/>
      <c r="G19" s="8"/>
      <c r="H19" s="8"/>
      <c r="I19" s="8"/>
      <c r="J19" s="8"/>
      <c r="K19" s="8"/>
      <c r="L19" s="24"/>
      <c r="M19" s="8"/>
      <c r="N19" s="8"/>
      <c r="O19" s="8"/>
      <c r="P19" s="8"/>
      <c r="Q19" s="8"/>
      <c r="R19" s="8"/>
      <c r="S19" s="24"/>
      <c r="T19" s="7"/>
      <c r="U19" s="24"/>
      <c r="V19" s="7"/>
      <c r="W19" s="24"/>
      <c r="X19" s="7"/>
    </row>
    <row r="20" spans="1:27" x14ac:dyDescent="0.2">
      <c r="A20">
        <v>7</v>
      </c>
      <c r="B20" s="27" t="s">
        <v>80</v>
      </c>
      <c r="C20" s="10"/>
      <c r="D20" s="10"/>
      <c r="F20" s="10"/>
      <c r="G20" s="10"/>
      <c r="H20" s="9"/>
      <c r="I20" s="9"/>
      <c r="J20" s="3"/>
      <c r="K20" s="17" t="s">
        <v>89</v>
      </c>
      <c r="L20" s="24"/>
      <c r="M20" s="9"/>
      <c r="N20" s="9"/>
      <c r="O20" s="10"/>
      <c r="P20" s="10"/>
      <c r="Q20" s="10"/>
      <c r="R20" s="9"/>
      <c r="S20" s="24"/>
      <c r="T20" s="28"/>
      <c r="U20" s="24"/>
      <c r="V20" s="9"/>
      <c r="W20" s="24"/>
      <c r="X20" s="28"/>
    </row>
    <row r="21" spans="1:27" ht="8" customHeight="1" x14ac:dyDescent="0.2">
      <c r="B21" s="25"/>
      <c r="C21" s="8"/>
      <c r="D21" s="8"/>
      <c r="F21" s="8"/>
      <c r="G21" s="8"/>
      <c r="H21" s="7"/>
      <c r="I21" s="7"/>
      <c r="J21" s="7"/>
      <c r="K21" s="7"/>
      <c r="L21" s="24"/>
      <c r="M21" s="7"/>
      <c r="N21" s="7"/>
      <c r="O21" s="8"/>
      <c r="P21" s="8"/>
      <c r="Q21" s="8"/>
      <c r="R21" s="7"/>
      <c r="S21" s="24"/>
      <c r="T21" s="7"/>
      <c r="U21" s="24"/>
      <c r="V21" s="7"/>
      <c r="W21" s="24"/>
      <c r="X21" s="7"/>
    </row>
    <row r="22" spans="1:27" x14ac:dyDescent="0.2">
      <c r="A22">
        <v>8</v>
      </c>
      <c r="B22" s="27" t="s">
        <v>76</v>
      </c>
      <c r="C22" s="3"/>
      <c r="D22" s="51" t="s">
        <v>89</v>
      </c>
      <c r="E22" s="50"/>
      <c r="F22" s="10"/>
      <c r="G22" s="10"/>
      <c r="H22" s="10"/>
      <c r="I22" s="10"/>
      <c r="J22" s="22" t="s">
        <v>88</v>
      </c>
      <c r="K22" s="9"/>
      <c r="L22" s="24"/>
      <c r="M22" s="9"/>
      <c r="N22" s="9"/>
      <c r="O22" s="10"/>
      <c r="P22" s="55" t="s">
        <v>109</v>
      </c>
      <c r="Q22" s="10"/>
      <c r="R22" s="9"/>
      <c r="S22" s="24"/>
      <c r="T22" s="28"/>
      <c r="U22" s="24"/>
      <c r="V22" s="9"/>
      <c r="W22" s="24"/>
      <c r="X22" s="28"/>
    </row>
    <row r="23" spans="1:27" ht="8" customHeight="1" x14ac:dyDescent="0.2">
      <c r="B23" s="25"/>
      <c r="C23" s="8"/>
      <c r="D23" s="8"/>
      <c r="E23" s="50"/>
      <c r="F23" s="8"/>
      <c r="G23" s="8"/>
      <c r="H23" s="8"/>
      <c r="I23" s="8"/>
      <c r="J23" s="16"/>
      <c r="K23" s="7"/>
      <c r="L23" s="24"/>
      <c r="M23" s="7"/>
      <c r="N23" s="7"/>
      <c r="O23" s="8"/>
      <c r="P23" s="8"/>
      <c r="Q23" s="8"/>
      <c r="R23" s="7"/>
      <c r="S23" s="24"/>
      <c r="T23" s="7"/>
      <c r="U23" s="24"/>
      <c r="V23" s="7"/>
      <c r="W23" s="24"/>
      <c r="X23" s="7"/>
    </row>
    <row r="24" spans="1:27" x14ac:dyDescent="0.2">
      <c r="A24">
        <v>9</v>
      </c>
      <c r="B24" s="27" t="s">
        <v>79</v>
      </c>
      <c r="C24" s="3"/>
      <c r="D24" s="51" t="s">
        <v>89</v>
      </c>
      <c r="E24" s="50"/>
      <c r="F24" s="10"/>
      <c r="G24" s="10"/>
      <c r="H24" s="10"/>
      <c r="I24" s="10"/>
      <c r="J24" s="22" t="s">
        <v>88</v>
      </c>
      <c r="K24" s="9"/>
      <c r="L24" s="24"/>
      <c r="M24" s="9"/>
      <c r="N24" s="51" t="s">
        <v>109</v>
      </c>
      <c r="O24" s="10"/>
      <c r="P24" s="10"/>
      <c r="Q24" s="10"/>
      <c r="R24" s="9"/>
      <c r="S24" s="24"/>
      <c r="T24" s="28"/>
      <c r="U24" s="24"/>
      <c r="V24" s="9"/>
      <c r="W24" s="24"/>
      <c r="X24" s="28"/>
    </row>
    <row r="25" spans="1:27" ht="8" customHeight="1" x14ac:dyDescent="0.2">
      <c r="B25" s="25"/>
      <c r="C25" s="8"/>
      <c r="D25" s="8"/>
      <c r="E25" s="50"/>
      <c r="F25" s="8"/>
      <c r="G25" s="8"/>
      <c r="H25" s="8"/>
      <c r="I25" s="8"/>
      <c r="J25" s="16"/>
      <c r="K25" s="7"/>
      <c r="L25" s="24"/>
      <c r="M25" s="7"/>
      <c r="N25" s="7"/>
      <c r="O25" s="8"/>
      <c r="P25" s="8"/>
      <c r="Q25" s="8"/>
      <c r="R25" s="7"/>
      <c r="S25" s="24"/>
      <c r="T25" s="7"/>
      <c r="U25" s="24"/>
      <c r="V25" s="7"/>
      <c r="W25" s="24"/>
      <c r="X25" s="7"/>
    </row>
    <row r="26" spans="1:27" x14ac:dyDescent="0.2">
      <c r="A26">
        <v>10</v>
      </c>
      <c r="B26" s="27" t="s">
        <v>85</v>
      </c>
      <c r="C26" s="3"/>
      <c r="D26" s="51" t="s">
        <v>89</v>
      </c>
      <c r="E26" s="50"/>
      <c r="F26" s="10"/>
      <c r="G26" s="10"/>
      <c r="H26" s="10"/>
      <c r="I26" s="10"/>
      <c r="J26" s="22" t="s">
        <v>88</v>
      </c>
      <c r="K26" s="9"/>
      <c r="L26" s="24"/>
      <c r="M26" s="9"/>
      <c r="N26" s="9"/>
      <c r="O26" s="10"/>
      <c r="P26" s="55" t="s">
        <v>109</v>
      </c>
      <c r="Q26" s="10"/>
      <c r="R26" s="9"/>
      <c r="S26" s="24"/>
      <c r="T26" s="9"/>
      <c r="U26" s="24"/>
      <c r="V26" s="28"/>
      <c r="W26" s="24"/>
      <c r="X26" s="9"/>
    </row>
    <row r="27" spans="1:27" ht="5" customHeight="1" thickBot="1" x14ac:dyDescent="0.25">
      <c r="B27" s="11"/>
      <c r="C27" s="8"/>
      <c r="D27" s="8"/>
      <c r="F27" s="8"/>
      <c r="G27" s="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40" customHeight="1" thickBot="1" x14ac:dyDescent="0.25">
      <c r="B28" s="11"/>
      <c r="C28" s="8"/>
      <c r="D28" s="8"/>
      <c r="F28" s="8"/>
      <c r="G28" s="8"/>
      <c r="H28" s="7"/>
      <c r="I28" s="7"/>
      <c r="J28" s="7"/>
      <c r="K28" s="42" t="s">
        <v>104</v>
      </c>
      <c r="L28" s="7"/>
      <c r="M28" s="59" t="s">
        <v>113</v>
      </c>
      <c r="N28" s="60"/>
      <c r="O28" s="60"/>
      <c r="P28" s="60"/>
      <c r="Q28" s="60"/>
      <c r="R28" s="61"/>
      <c r="S28" s="56"/>
      <c r="T28" s="57" t="s">
        <v>108</v>
      </c>
      <c r="U28" s="56"/>
      <c r="V28" s="57" t="s">
        <v>114</v>
      </c>
      <c r="W28" s="56"/>
      <c r="X28" s="57" t="s">
        <v>114</v>
      </c>
      <c r="Y28" s="7"/>
      <c r="Z28" s="7"/>
      <c r="AA28" s="7"/>
    </row>
    <row r="29" spans="1:27" ht="5" customHeight="1" thickBot="1" x14ac:dyDescent="0.3">
      <c r="B29" s="11"/>
      <c r="C29" s="8"/>
      <c r="D29" s="8"/>
      <c r="F29" s="8"/>
      <c r="G29" s="8"/>
      <c r="H29" s="7"/>
      <c r="I29" s="7"/>
      <c r="J29" s="7"/>
      <c r="K29" s="7"/>
      <c r="L29" s="7"/>
      <c r="M29" s="30"/>
      <c r="N29" s="30"/>
      <c r="O29" s="30"/>
      <c r="P29" s="30"/>
      <c r="Q29" s="30"/>
      <c r="R29" s="30"/>
      <c r="S29" s="7"/>
      <c r="T29" s="30"/>
      <c r="U29" s="7"/>
      <c r="V29" s="30"/>
      <c r="W29" s="7"/>
      <c r="X29" s="30"/>
      <c r="Y29" s="7"/>
      <c r="Z29" s="7"/>
      <c r="AA29" s="7"/>
    </row>
    <row r="30" spans="1:27" ht="20" thickBot="1" x14ac:dyDescent="0.3">
      <c r="B30" s="11"/>
      <c r="C30" s="8"/>
      <c r="D30" s="8"/>
      <c r="F30" s="8"/>
      <c r="G30" s="8"/>
      <c r="H30" s="7"/>
      <c r="I30" s="7"/>
      <c r="J30" s="7"/>
      <c r="K30" s="7"/>
      <c r="L30" s="7"/>
      <c r="M30" s="65" t="s">
        <v>115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7"/>
      <c r="Y30" s="7"/>
      <c r="Z30" s="7"/>
      <c r="AA30" s="7"/>
    </row>
    <row r="31" spans="1:27" ht="19" x14ac:dyDescent="0.25">
      <c r="B31" s="11"/>
      <c r="C31" s="8"/>
      <c r="D31" s="8"/>
      <c r="F31" s="8"/>
      <c r="G31" s="8"/>
      <c r="H31" s="7"/>
      <c r="I31" s="7"/>
      <c r="J31" s="7"/>
      <c r="K31" s="7"/>
      <c r="L31" s="7"/>
      <c r="M31" s="30"/>
      <c r="N31" s="30"/>
      <c r="O31" s="30"/>
      <c r="P31" s="30"/>
      <c r="Q31" s="30"/>
      <c r="R31" s="30"/>
      <c r="S31" s="7"/>
      <c r="T31" s="30"/>
      <c r="U31" s="7"/>
      <c r="V31" s="30"/>
      <c r="W31" s="7"/>
      <c r="X31" s="30"/>
      <c r="Y31" s="7"/>
      <c r="Z31" s="7"/>
      <c r="AA31" s="7"/>
    </row>
    <row r="32" spans="1:27" ht="21" x14ac:dyDescent="0.25">
      <c r="B32" s="36" t="s">
        <v>101</v>
      </c>
      <c r="C32" s="38"/>
      <c r="D32" s="38"/>
      <c r="E32" s="39"/>
      <c r="F32" s="38"/>
      <c r="G32" s="38"/>
      <c r="H32" s="37"/>
      <c r="I32" s="37"/>
      <c r="J32" s="37"/>
      <c r="K32" s="37"/>
      <c r="L32" s="37"/>
      <c r="M32" s="40"/>
      <c r="N32" s="40"/>
      <c r="O32" s="40"/>
      <c r="P32" s="40"/>
      <c r="Q32" s="40"/>
      <c r="R32" s="40"/>
      <c r="S32" s="37"/>
      <c r="T32" s="40"/>
      <c r="U32" s="37"/>
      <c r="V32" s="40"/>
      <c r="W32" s="37"/>
      <c r="X32" s="40"/>
      <c r="Y32" s="7"/>
      <c r="Z32" s="7"/>
      <c r="AA32" s="7"/>
    </row>
    <row r="34" spans="1:29" s="19" customFormat="1" ht="17" x14ac:dyDescent="0.2">
      <c r="B34" s="20"/>
      <c r="C34" s="58">
        <v>2017</v>
      </c>
      <c r="D34" s="58"/>
      <c r="E34"/>
      <c r="F34" s="58">
        <v>2018</v>
      </c>
      <c r="G34" s="58"/>
      <c r="H34" s="58">
        <v>2019</v>
      </c>
      <c r="I34" s="58"/>
      <c r="J34" s="58">
        <v>2020</v>
      </c>
      <c r="K34" s="58"/>
      <c r="L34" s="24"/>
      <c r="M34" s="58">
        <v>2021</v>
      </c>
      <c r="N34" s="58"/>
      <c r="O34" s="58">
        <v>2022</v>
      </c>
      <c r="P34" s="58"/>
      <c r="Q34" s="58">
        <v>2023</v>
      </c>
      <c r="R34" s="58"/>
      <c r="S34" s="24"/>
      <c r="T34" s="21" t="s">
        <v>94</v>
      </c>
      <c r="U34" s="24"/>
      <c r="V34" s="21" t="s">
        <v>95</v>
      </c>
      <c r="W34" s="24"/>
      <c r="X34" s="21" t="s">
        <v>96</v>
      </c>
      <c r="AC34"/>
    </row>
    <row r="35" spans="1:29" x14ac:dyDescent="0.2">
      <c r="B35" s="11"/>
      <c r="C35" s="49" t="s">
        <v>86</v>
      </c>
      <c r="D35" s="49" t="s">
        <v>87</v>
      </c>
      <c r="E35" s="50"/>
      <c r="F35" s="49" t="s">
        <v>86</v>
      </c>
      <c r="G35" s="49" t="s">
        <v>87</v>
      </c>
      <c r="H35" s="49" t="s">
        <v>86</v>
      </c>
      <c r="I35" s="49" t="s">
        <v>87</v>
      </c>
      <c r="J35" s="49" t="s">
        <v>86</v>
      </c>
      <c r="K35" s="49" t="s">
        <v>87</v>
      </c>
      <c r="L35" s="24"/>
      <c r="M35" s="49" t="s">
        <v>86</v>
      </c>
      <c r="N35" s="49" t="s">
        <v>87</v>
      </c>
      <c r="O35" s="49" t="s">
        <v>86</v>
      </c>
      <c r="P35" s="49" t="s">
        <v>87</v>
      </c>
      <c r="Q35" s="49" t="s">
        <v>86</v>
      </c>
      <c r="R35" s="49" t="s">
        <v>87</v>
      </c>
      <c r="S35" s="24"/>
      <c r="T35" s="48" t="s">
        <v>107</v>
      </c>
      <c r="U35" s="24"/>
      <c r="V35" s="48" t="s">
        <v>107</v>
      </c>
      <c r="W35" s="24"/>
      <c r="X35" s="48" t="s">
        <v>107</v>
      </c>
      <c r="AC35" s="19"/>
    </row>
    <row r="36" spans="1:29" x14ac:dyDescent="0.2">
      <c r="A36">
        <v>1</v>
      </c>
      <c r="B36" s="26" t="s">
        <v>82</v>
      </c>
      <c r="C36" s="9"/>
      <c r="D36" s="9"/>
      <c r="F36" s="9"/>
      <c r="G36" s="9"/>
      <c r="H36" s="9"/>
      <c r="I36" s="9"/>
      <c r="J36" s="23"/>
      <c r="K36" s="9"/>
      <c r="L36" s="24"/>
      <c r="M36" s="9"/>
      <c r="N36" s="10"/>
      <c r="O36" s="10"/>
      <c r="P36" s="10"/>
      <c r="Q36" s="54" t="s">
        <v>90</v>
      </c>
      <c r="R36" s="10"/>
      <c r="S36" s="24"/>
      <c r="T36" s="29"/>
      <c r="U36" s="24"/>
      <c r="V36" s="29"/>
      <c r="W36" s="24"/>
      <c r="X36" s="29"/>
    </row>
    <row r="37" spans="1:29" ht="8" customHeight="1" x14ac:dyDescent="0.2">
      <c r="B37" s="11"/>
      <c r="C37" s="7"/>
      <c r="D37" s="7"/>
      <c r="F37" s="7"/>
      <c r="G37" s="7"/>
      <c r="H37" s="7"/>
      <c r="I37" s="7"/>
      <c r="J37" s="7"/>
      <c r="K37" s="7"/>
      <c r="L37" s="24"/>
      <c r="M37" s="7"/>
      <c r="N37" s="8"/>
      <c r="O37" s="8"/>
      <c r="P37" s="8"/>
      <c r="Q37" s="8"/>
      <c r="R37" s="8"/>
      <c r="S37" s="24"/>
      <c r="T37" s="7"/>
      <c r="U37" s="24"/>
      <c r="V37" s="7"/>
      <c r="W37" s="24"/>
      <c r="X37" s="7"/>
    </row>
    <row r="38" spans="1:29" x14ac:dyDescent="0.2">
      <c r="A38">
        <v>2</v>
      </c>
      <c r="B38" s="26" t="s">
        <v>81</v>
      </c>
      <c r="C38" s="9"/>
      <c r="D38" s="9"/>
      <c r="F38" s="3"/>
      <c r="G38" s="23"/>
      <c r="H38" s="9"/>
      <c r="I38" s="9"/>
      <c r="J38" s="9"/>
      <c r="K38" s="9"/>
      <c r="L38" s="24"/>
      <c r="M38" s="9"/>
      <c r="N38" s="10"/>
      <c r="O38" s="10"/>
      <c r="P38" s="10"/>
      <c r="Q38" s="54" t="s">
        <v>90</v>
      </c>
      <c r="R38" s="10"/>
      <c r="S38" s="24"/>
      <c r="T38" s="29"/>
      <c r="U38" s="24"/>
      <c r="V38" s="29"/>
      <c r="W38" s="24"/>
      <c r="X38" s="29"/>
    </row>
    <row r="39" spans="1:29" ht="8" customHeight="1" x14ac:dyDescent="0.2">
      <c r="B39" s="25"/>
      <c r="C39" s="7"/>
      <c r="D39" s="7"/>
      <c r="F39" s="7"/>
      <c r="G39" s="7"/>
      <c r="H39" s="7"/>
      <c r="I39" s="7"/>
      <c r="J39" s="7"/>
      <c r="K39" s="7"/>
      <c r="L39" s="24"/>
      <c r="M39" s="7"/>
      <c r="N39" s="8"/>
      <c r="O39" s="8"/>
      <c r="P39" s="8"/>
      <c r="Q39" s="8"/>
      <c r="R39" s="8"/>
      <c r="S39" s="24"/>
      <c r="T39" s="7"/>
      <c r="U39" s="24"/>
      <c r="V39" s="7"/>
      <c r="W39" s="24"/>
      <c r="X39" s="7"/>
    </row>
    <row r="40" spans="1:29" x14ac:dyDescent="0.2">
      <c r="A40">
        <v>3</v>
      </c>
      <c r="B40" s="26" t="s">
        <v>77</v>
      </c>
      <c r="C40" s="9"/>
      <c r="D40" s="9"/>
      <c r="F40" s="9"/>
      <c r="G40" s="9"/>
      <c r="H40" s="9"/>
      <c r="I40" s="9"/>
      <c r="J40" s="3"/>
      <c r="K40" s="23"/>
      <c r="L40" s="24"/>
      <c r="M40" s="9"/>
      <c r="N40" s="10"/>
      <c r="O40" s="10"/>
      <c r="P40" s="10"/>
      <c r="Q40" s="54" t="s">
        <v>90</v>
      </c>
      <c r="R40" s="10"/>
      <c r="S40" s="24"/>
      <c r="T40" s="29"/>
      <c r="U40" s="24"/>
      <c r="V40" s="29"/>
      <c r="W40" s="24"/>
      <c r="X40" s="29"/>
    </row>
    <row r="41" spans="1:29" ht="8" customHeight="1" x14ac:dyDescent="0.2">
      <c r="B41" s="25"/>
      <c r="C41" s="7"/>
      <c r="D41" s="7"/>
      <c r="F41" s="7"/>
      <c r="G41" s="7"/>
      <c r="H41" s="7"/>
      <c r="I41" s="7"/>
      <c r="J41" s="7"/>
      <c r="K41" s="7"/>
      <c r="L41" s="24"/>
      <c r="M41" s="7"/>
      <c r="N41" s="8"/>
      <c r="O41" s="8"/>
      <c r="P41" s="8"/>
      <c r="Q41" s="8"/>
      <c r="R41" s="8"/>
      <c r="S41" s="24"/>
      <c r="T41" s="7"/>
      <c r="U41" s="24"/>
      <c r="V41" s="7"/>
      <c r="W41" s="24"/>
      <c r="X41" s="7"/>
    </row>
    <row r="42" spans="1:29" x14ac:dyDescent="0.2">
      <c r="A42">
        <v>4</v>
      </c>
      <c r="B42" s="26" t="s">
        <v>83</v>
      </c>
      <c r="C42" s="9"/>
      <c r="D42" s="9"/>
      <c r="F42" s="9"/>
      <c r="G42" s="9"/>
      <c r="H42" s="9"/>
      <c r="I42" s="9"/>
      <c r="J42" s="3"/>
      <c r="K42" s="23"/>
      <c r="L42" s="24"/>
      <c r="M42" s="9"/>
      <c r="N42" s="10"/>
      <c r="O42" s="10"/>
      <c r="P42" s="10"/>
      <c r="Q42" s="54" t="s">
        <v>90</v>
      </c>
      <c r="R42" s="10"/>
      <c r="S42" s="24"/>
      <c r="T42" s="29"/>
      <c r="U42" s="24"/>
      <c r="V42" s="29"/>
      <c r="W42" s="24"/>
      <c r="X42" s="29"/>
    </row>
    <row r="43" spans="1:29" ht="8" customHeight="1" x14ac:dyDescent="0.2">
      <c r="B43" s="25"/>
      <c r="C43" s="7"/>
      <c r="D43" s="7"/>
      <c r="F43" s="7"/>
      <c r="G43" s="7"/>
      <c r="H43" s="7"/>
      <c r="I43" s="7"/>
      <c r="J43" s="7"/>
      <c r="K43" s="7"/>
      <c r="L43" s="24"/>
      <c r="M43" s="7"/>
      <c r="N43" s="8"/>
      <c r="O43" s="8"/>
      <c r="P43" s="8"/>
      <c r="Q43" s="8"/>
      <c r="R43" s="8"/>
      <c r="S43" s="24"/>
      <c r="T43" s="7"/>
      <c r="U43" s="24"/>
      <c r="V43" s="7"/>
      <c r="W43" s="24"/>
      <c r="X43" s="7"/>
    </row>
    <row r="44" spans="1:29" x14ac:dyDescent="0.2">
      <c r="A44">
        <v>5</v>
      </c>
      <c r="B44" s="26" t="s">
        <v>78</v>
      </c>
      <c r="C44" s="9"/>
      <c r="D44" s="9"/>
      <c r="F44" s="9"/>
      <c r="G44" s="3"/>
      <c r="H44" s="23"/>
      <c r="I44" s="9"/>
      <c r="J44" s="9"/>
      <c r="K44" s="9"/>
      <c r="L44" s="24"/>
      <c r="M44" s="9"/>
      <c r="N44" s="10"/>
      <c r="O44" s="10"/>
      <c r="P44" s="10"/>
      <c r="Q44" s="54" t="s">
        <v>90</v>
      </c>
      <c r="R44" s="10"/>
      <c r="S44" s="24"/>
      <c r="T44" s="29"/>
      <c r="U44" s="24"/>
      <c r="V44" s="29"/>
      <c r="W44" s="24"/>
      <c r="X44" s="29"/>
    </row>
    <row r="45" spans="1:29" ht="8" customHeight="1" x14ac:dyDescent="0.2">
      <c r="B45" s="25"/>
      <c r="C45" s="7"/>
      <c r="D45" s="7"/>
      <c r="F45" s="7"/>
      <c r="G45" s="7"/>
      <c r="H45" s="7"/>
      <c r="I45" s="7"/>
      <c r="J45" s="7"/>
      <c r="K45" s="7"/>
      <c r="L45" s="24"/>
      <c r="M45" s="7"/>
      <c r="N45" s="8"/>
      <c r="O45" s="8"/>
      <c r="P45" s="8"/>
      <c r="Q45" s="8"/>
      <c r="R45" s="8"/>
      <c r="S45" s="24"/>
      <c r="T45" s="7"/>
      <c r="U45" s="24"/>
      <c r="V45" s="7"/>
      <c r="W45" s="24"/>
      <c r="X45" s="7"/>
    </row>
    <row r="46" spans="1:29" x14ac:dyDescent="0.2">
      <c r="A46">
        <v>6</v>
      </c>
      <c r="B46" s="26" t="s">
        <v>84</v>
      </c>
      <c r="C46" s="9"/>
      <c r="D46" s="9"/>
      <c r="F46" s="9"/>
      <c r="G46" s="9"/>
      <c r="H46" s="9"/>
      <c r="I46" s="9"/>
      <c r="J46" s="9"/>
      <c r="K46" s="23"/>
      <c r="L46" s="24"/>
      <c r="M46" s="9"/>
      <c r="N46" s="10"/>
      <c r="O46" s="10"/>
      <c r="P46" s="10"/>
      <c r="Q46" s="54" t="s">
        <v>90</v>
      </c>
      <c r="R46" s="10"/>
      <c r="S46" s="24"/>
      <c r="T46" s="29"/>
      <c r="U46" s="24"/>
      <c r="V46" s="29"/>
      <c r="W46" s="24"/>
      <c r="X46" s="29"/>
    </row>
    <row r="47" spans="1:29" ht="8" customHeight="1" x14ac:dyDescent="0.2">
      <c r="B47" s="25"/>
      <c r="C47" s="7"/>
      <c r="D47" s="7"/>
      <c r="F47" s="7"/>
      <c r="G47" s="7"/>
      <c r="H47" s="7"/>
      <c r="I47" s="7"/>
      <c r="J47" s="7"/>
      <c r="K47" s="7"/>
      <c r="L47" s="24"/>
      <c r="M47" s="7"/>
      <c r="N47" s="8"/>
      <c r="O47" s="8"/>
      <c r="P47" s="8"/>
      <c r="Q47" s="8"/>
      <c r="R47" s="8"/>
      <c r="S47" s="24"/>
      <c r="T47" s="7"/>
      <c r="U47" s="24"/>
      <c r="V47" s="7"/>
      <c r="W47" s="24"/>
      <c r="X47" s="7"/>
    </row>
    <row r="48" spans="1:29" x14ac:dyDescent="0.2">
      <c r="A48">
        <v>7</v>
      </c>
      <c r="B48" s="26" t="s">
        <v>80</v>
      </c>
      <c r="C48" s="10"/>
      <c r="D48" s="10"/>
      <c r="F48" s="9"/>
      <c r="G48" s="9"/>
      <c r="H48" s="9"/>
      <c r="I48" s="9"/>
      <c r="J48" s="3"/>
      <c r="K48" s="23"/>
      <c r="L48" s="24"/>
      <c r="M48" s="9"/>
      <c r="N48" s="10"/>
      <c r="O48" s="10"/>
      <c r="P48" s="10"/>
      <c r="Q48" s="54" t="s">
        <v>90</v>
      </c>
      <c r="R48" s="10"/>
      <c r="S48" s="24"/>
      <c r="T48" s="28"/>
      <c r="U48" s="24"/>
      <c r="V48" s="28"/>
      <c r="W48" s="24"/>
      <c r="X48" s="28"/>
    </row>
    <row r="49" spans="1:27" ht="8" customHeight="1" x14ac:dyDescent="0.2">
      <c r="B49" s="25"/>
      <c r="C49" s="8"/>
      <c r="D49" s="8"/>
      <c r="F49" s="8"/>
      <c r="G49" s="8"/>
      <c r="H49" s="7"/>
      <c r="I49" s="7"/>
      <c r="J49" s="7"/>
      <c r="K49" s="7"/>
      <c r="L49" s="24"/>
      <c r="M49" s="7"/>
      <c r="N49" s="8"/>
      <c r="O49" s="8"/>
      <c r="P49" s="8"/>
      <c r="Q49" s="8"/>
      <c r="R49" s="8"/>
      <c r="S49" s="24"/>
      <c r="T49" s="7"/>
      <c r="U49" s="24"/>
      <c r="V49" s="7"/>
      <c r="W49" s="24"/>
      <c r="X49" s="7"/>
    </row>
    <row r="50" spans="1:27" x14ac:dyDescent="0.2">
      <c r="A50">
        <v>8</v>
      </c>
      <c r="B50" s="26" t="s">
        <v>76</v>
      </c>
      <c r="C50" s="3"/>
      <c r="D50" s="23"/>
      <c r="F50" s="9"/>
      <c r="G50" s="9"/>
      <c r="H50" s="9"/>
      <c r="I50" s="9"/>
      <c r="J50" s="9"/>
      <c r="K50" s="9"/>
      <c r="L50" s="24"/>
      <c r="M50" s="9"/>
      <c r="N50" s="10"/>
      <c r="O50" s="10"/>
      <c r="P50" s="55" t="s">
        <v>97</v>
      </c>
      <c r="Q50" s="10"/>
      <c r="R50" s="10"/>
      <c r="S50" s="24"/>
      <c r="T50" s="28"/>
      <c r="U50" s="24"/>
      <c r="V50" s="28"/>
      <c r="W50" s="24"/>
      <c r="X50" s="28"/>
    </row>
    <row r="51" spans="1:27" ht="8" customHeight="1" x14ac:dyDescent="0.2">
      <c r="B51" s="25"/>
      <c r="C51" s="8"/>
      <c r="D51" s="8"/>
      <c r="F51" s="8"/>
      <c r="G51" s="8"/>
      <c r="H51" s="7"/>
      <c r="I51" s="7"/>
      <c r="J51" s="7"/>
      <c r="K51" s="7"/>
      <c r="L51" s="24"/>
      <c r="M51" s="7"/>
      <c r="N51" s="8"/>
      <c r="O51" s="8"/>
      <c r="P51" s="8"/>
      <c r="Q51" s="8"/>
      <c r="R51" s="8"/>
      <c r="S51" s="24"/>
      <c r="T51" s="7"/>
      <c r="U51" s="24"/>
      <c r="V51" s="7"/>
      <c r="W51" s="24"/>
      <c r="X51" s="7"/>
    </row>
    <row r="52" spans="1:27" x14ac:dyDescent="0.2">
      <c r="A52">
        <v>9</v>
      </c>
      <c r="B52" s="26" t="s">
        <v>79</v>
      </c>
      <c r="C52" s="3"/>
      <c r="D52" s="23"/>
      <c r="F52" s="9"/>
      <c r="G52" s="9"/>
      <c r="H52" s="9"/>
      <c r="I52" s="9"/>
      <c r="J52" s="9"/>
      <c r="K52" s="9"/>
      <c r="L52" s="24"/>
      <c r="M52" s="9"/>
      <c r="N52" s="51" t="s">
        <v>97</v>
      </c>
      <c r="O52" s="10"/>
      <c r="P52" s="10"/>
      <c r="Q52" s="10"/>
      <c r="R52" s="10"/>
      <c r="S52" s="24"/>
      <c r="T52" s="28"/>
      <c r="U52" s="24"/>
      <c r="V52" s="28"/>
      <c r="W52" s="24"/>
      <c r="X52" s="28"/>
    </row>
    <row r="53" spans="1:27" ht="8" customHeight="1" x14ac:dyDescent="0.2">
      <c r="B53" s="25"/>
      <c r="C53" s="8"/>
      <c r="D53" s="8"/>
      <c r="F53" s="8"/>
      <c r="G53" s="8"/>
      <c r="H53" s="7"/>
      <c r="I53" s="7"/>
      <c r="J53" s="7"/>
      <c r="K53" s="7"/>
      <c r="L53" s="24"/>
      <c r="M53" s="7"/>
      <c r="N53" s="8"/>
      <c r="O53" s="8"/>
      <c r="P53" s="8"/>
      <c r="Q53" s="8"/>
      <c r="R53" s="8"/>
      <c r="S53" s="24"/>
      <c r="T53" s="7"/>
      <c r="U53" s="24"/>
      <c r="V53" s="7"/>
      <c r="W53" s="24"/>
      <c r="X53" s="7"/>
    </row>
    <row r="54" spans="1:27" x14ac:dyDescent="0.2">
      <c r="A54">
        <v>10</v>
      </c>
      <c r="B54" s="26" t="s">
        <v>85</v>
      </c>
      <c r="C54" s="3"/>
      <c r="D54" s="23"/>
      <c r="F54" s="9"/>
      <c r="G54" s="9"/>
      <c r="H54" s="9"/>
      <c r="I54" s="9"/>
      <c r="J54" s="9"/>
      <c r="K54" s="9"/>
      <c r="L54" s="24"/>
      <c r="M54" s="9"/>
      <c r="N54" s="10"/>
      <c r="O54" s="10"/>
      <c r="P54" s="55" t="s">
        <v>97</v>
      </c>
      <c r="Q54" s="10"/>
      <c r="R54" s="10"/>
      <c r="S54" s="24"/>
      <c r="T54" s="28"/>
      <c r="U54" s="24"/>
      <c r="V54" s="28"/>
      <c r="W54" s="24"/>
      <c r="X54" s="28"/>
    </row>
    <row r="55" spans="1:27" ht="5" customHeight="1" thickBot="1" x14ac:dyDescent="0.25">
      <c r="B55" s="11"/>
      <c r="C55" s="8"/>
      <c r="D55" s="8"/>
      <c r="F55" s="8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0" thickBot="1" x14ac:dyDescent="0.3">
      <c r="B56" s="11"/>
      <c r="C56" s="8"/>
      <c r="D56" s="8"/>
      <c r="F56" s="8"/>
      <c r="G56" s="8"/>
      <c r="H56" s="7"/>
      <c r="I56" s="7"/>
      <c r="J56" s="7"/>
      <c r="K56" s="42" t="s">
        <v>104</v>
      </c>
      <c r="L56" s="7"/>
      <c r="M56" s="62" t="s">
        <v>103</v>
      </c>
      <c r="N56" s="63"/>
      <c r="O56" s="63"/>
      <c r="P56" s="63"/>
      <c r="Q56" s="63"/>
      <c r="R56" s="64"/>
      <c r="S56" s="7"/>
      <c r="T56" s="41" t="s">
        <v>103</v>
      </c>
      <c r="U56" s="7"/>
      <c r="V56" s="41" t="s">
        <v>103</v>
      </c>
      <c r="W56" s="7"/>
      <c r="X56" s="41" t="s">
        <v>103</v>
      </c>
      <c r="Y56" s="7"/>
      <c r="Z56" s="7"/>
      <c r="AA56" s="7"/>
    </row>
    <row r="58" spans="1:27" x14ac:dyDescent="0.2">
      <c r="B58" s="17"/>
      <c r="C58" t="s">
        <v>91</v>
      </c>
      <c r="G58" s="44"/>
      <c r="H58" s="45"/>
      <c r="I58" s="45"/>
      <c r="J58" t="s">
        <v>100</v>
      </c>
      <c r="T58" s="14"/>
      <c r="V58" t="s">
        <v>105</v>
      </c>
    </row>
    <row r="59" spans="1:27" x14ac:dyDescent="0.2">
      <c r="G59" s="46"/>
      <c r="H59" s="47"/>
      <c r="I59" s="47"/>
      <c r="J59" t="s">
        <v>93</v>
      </c>
      <c r="T59" s="15"/>
      <c r="V59" t="s">
        <v>99</v>
      </c>
    </row>
    <row r="60" spans="1:27" x14ac:dyDescent="0.2">
      <c r="B60" s="12" t="s">
        <v>110</v>
      </c>
    </row>
    <row r="61" spans="1:27" x14ac:dyDescent="0.2">
      <c r="B61" s="12" t="s">
        <v>111</v>
      </c>
    </row>
    <row r="62" spans="1:27" x14ac:dyDescent="0.2">
      <c r="B62" s="12" t="s">
        <v>112</v>
      </c>
    </row>
  </sheetData>
  <mergeCells count="17">
    <mergeCell ref="M28:R28"/>
    <mergeCell ref="M56:R56"/>
    <mergeCell ref="M30:X30"/>
    <mergeCell ref="Q34:R34"/>
    <mergeCell ref="C34:D34"/>
    <mergeCell ref="F34:G34"/>
    <mergeCell ref="H34:I34"/>
    <mergeCell ref="J34:K34"/>
    <mergeCell ref="M34:N34"/>
    <mergeCell ref="O34:P34"/>
    <mergeCell ref="Q6:R6"/>
    <mergeCell ref="C6:D6"/>
    <mergeCell ref="F6:G6"/>
    <mergeCell ref="H6:I6"/>
    <mergeCell ref="J6:K6"/>
    <mergeCell ref="M6:N6"/>
    <mergeCell ref="O6:P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E2A49-6F76-B54A-9A45-91B67639407D}">
  <dimension ref="A1:J27"/>
  <sheetViews>
    <sheetView zoomScale="75" zoomScaleNormal="75" workbookViewId="0">
      <selection activeCell="D24" sqref="D24"/>
    </sheetView>
  </sheetViews>
  <sheetFormatPr baseColWidth="10" defaultColWidth="11" defaultRowHeight="16" x14ac:dyDescent="0.2"/>
  <cols>
    <col min="1" max="1" width="14.5" bestFit="1" customWidth="1"/>
    <col min="2" max="2" width="12" bestFit="1" customWidth="1"/>
    <col min="3" max="3" width="12" customWidth="1"/>
    <col min="4" max="4" width="18.5" bestFit="1" customWidth="1"/>
    <col min="5" max="5" width="11.5" bestFit="1" customWidth="1"/>
    <col min="8" max="9" width="27.5" bestFit="1" customWidth="1"/>
    <col min="10" max="10" width="48.6640625" bestFit="1" customWidth="1"/>
  </cols>
  <sheetData>
    <row r="1" spans="1:10" x14ac:dyDescent="0.2">
      <c r="A1" s="1" t="s">
        <v>11</v>
      </c>
      <c r="B1" s="1" t="s">
        <v>12</v>
      </c>
      <c r="C1" s="1" t="s">
        <v>0</v>
      </c>
      <c r="D1" s="1" t="s">
        <v>9</v>
      </c>
      <c r="E1" s="1" t="s">
        <v>1</v>
      </c>
      <c r="F1" s="1" t="s">
        <v>71</v>
      </c>
      <c r="G1" s="1" t="s">
        <v>72</v>
      </c>
      <c r="H1" s="2" t="s">
        <v>74</v>
      </c>
      <c r="I1" s="2" t="s">
        <v>75</v>
      </c>
      <c r="J1" s="2" t="s">
        <v>73</v>
      </c>
    </row>
    <row r="2" spans="1:10" x14ac:dyDescent="0.2">
      <c r="A2" s="3" t="s">
        <v>13</v>
      </c>
      <c r="B2" s="3" t="s">
        <v>14</v>
      </c>
      <c r="C2" s="3" t="s">
        <v>15</v>
      </c>
      <c r="D2" s="4" t="s">
        <v>16</v>
      </c>
      <c r="E2" s="6" t="e">
        <f>INDEX(#REF!, MATCH('For Shapefile'!C2,#REF!, 0))</f>
        <v>#REF!</v>
      </c>
      <c r="F2" s="3" t="e">
        <f>INDEX(#REF!, MATCH('For Shapefile'!$C2,#REF!, 0))</f>
        <v>#REF!</v>
      </c>
      <c r="G2" s="5" t="e">
        <f>INDEX(#REF!, MATCH('For Shapefile'!$C2,#REF!, 0))</f>
        <v>#REF!</v>
      </c>
      <c r="H2" s="5" t="e">
        <f>INDEX(#REF!, MATCH('For Shapefile'!$C2,#REF!, 0))</f>
        <v>#REF!</v>
      </c>
      <c r="I2" s="5" t="e">
        <f>INDEX(#REF!, MATCH('For Shapefile'!$C2,#REF!, 0))</f>
        <v>#REF!</v>
      </c>
      <c r="J2" s="5" t="e">
        <f>INDEX(#REF!, MATCH('For Shapefile'!$C2,#REF!, 0))</f>
        <v>#REF!</v>
      </c>
    </row>
    <row r="3" spans="1:10" x14ac:dyDescent="0.2">
      <c r="A3" s="3" t="s">
        <v>5</v>
      </c>
      <c r="B3" s="3" t="s">
        <v>17</v>
      </c>
      <c r="C3" s="3" t="s">
        <v>5</v>
      </c>
      <c r="D3" s="4">
        <v>43191</v>
      </c>
      <c r="E3" s="6" t="e">
        <f>INDEX(#REF!, MATCH('For Shapefile'!C3,#REF!, 0))</f>
        <v>#REF!</v>
      </c>
      <c r="F3" s="3" t="e">
        <f>INDEX(#REF!, MATCH('For Shapefile'!$C3,#REF!, 0))</f>
        <v>#REF!</v>
      </c>
      <c r="G3" s="5" t="e">
        <f>INDEX(#REF!, MATCH('For Shapefile'!$C3,#REF!, 0))</f>
        <v>#REF!</v>
      </c>
      <c r="H3" s="5" t="e">
        <f>INDEX(#REF!, MATCH('For Shapefile'!$C3,#REF!, 0))</f>
        <v>#REF!</v>
      </c>
      <c r="I3" s="5" t="e">
        <f>INDEX(#REF!, MATCH('For Shapefile'!$C3,#REF!, 0))</f>
        <v>#REF!</v>
      </c>
      <c r="J3" s="5"/>
    </row>
    <row r="4" spans="1:10" x14ac:dyDescent="0.2">
      <c r="A4" s="3" t="s">
        <v>7</v>
      </c>
      <c r="B4" s="3" t="s">
        <v>18</v>
      </c>
      <c r="C4" s="3" t="s">
        <v>7</v>
      </c>
      <c r="D4" s="4">
        <v>43221</v>
      </c>
      <c r="E4" s="6" t="e">
        <f>INDEX(#REF!, MATCH('For Shapefile'!C4,#REF!, 0))</f>
        <v>#REF!</v>
      </c>
      <c r="F4" s="3" t="e">
        <f>INDEX(#REF!, MATCH('For Shapefile'!$C4,#REF!, 0))</f>
        <v>#REF!</v>
      </c>
      <c r="G4" s="5" t="e">
        <f>INDEX(#REF!, MATCH('For Shapefile'!$C4,#REF!, 0))</f>
        <v>#REF!</v>
      </c>
      <c r="H4" s="5" t="e">
        <f>INDEX(#REF!, MATCH('For Shapefile'!$C4,#REF!, 0))</f>
        <v>#REF!</v>
      </c>
      <c r="I4" s="5" t="e">
        <f>INDEX(#REF!, MATCH('For Shapefile'!$C4,#REF!, 0))</f>
        <v>#REF!</v>
      </c>
      <c r="J4" s="5" t="e">
        <f>INDEX(#REF!, MATCH('For Shapefile'!$C4,#REF!, 0))</f>
        <v>#REF!</v>
      </c>
    </row>
    <row r="5" spans="1:10" x14ac:dyDescent="0.2">
      <c r="A5" s="3" t="s">
        <v>19</v>
      </c>
      <c r="B5" s="3" t="s">
        <v>20</v>
      </c>
      <c r="C5" s="3" t="s">
        <v>21</v>
      </c>
      <c r="D5" s="4">
        <v>43070</v>
      </c>
      <c r="E5" s="6" t="e">
        <f>INDEX(#REF!, MATCH('For Shapefile'!C5,#REF!, 0))</f>
        <v>#REF!</v>
      </c>
      <c r="F5" s="3" t="e">
        <f>INDEX(#REF!, MATCH('For Shapefile'!$C5,#REF!, 0))</f>
        <v>#REF!</v>
      </c>
      <c r="G5" s="5" t="e">
        <f>INDEX(#REF!, MATCH('For Shapefile'!$C5,#REF!, 0))</f>
        <v>#REF!</v>
      </c>
      <c r="H5" s="5" t="e">
        <f>INDEX(#REF!, MATCH('For Shapefile'!$C5,#REF!, 0))</f>
        <v>#REF!</v>
      </c>
      <c r="I5" s="5" t="e">
        <f>INDEX(#REF!, MATCH('For Shapefile'!$C5,#REF!, 0))</f>
        <v>#REF!</v>
      </c>
      <c r="J5" s="5" t="e">
        <f>INDEX(#REF!, MATCH('For Shapefile'!$C5,#REF!, 0))</f>
        <v>#REF!</v>
      </c>
    </row>
    <row r="6" spans="1:10" x14ac:dyDescent="0.2">
      <c r="A6" s="3" t="s">
        <v>22</v>
      </c>
      <c r="B6" s="3" t="s">
        <v>23</v>
      </c>
      <c r="C6" s="3" t="s">
        <v>24</v>
      </c>
      <c r="D6" s="4" t="s">
        <v>16</v>
      </c>
      <c r="E6" s="6" t="e">
        <f>INDEX(#REF!, MATCH('For Shapefile'!C6,#REF!, 0))</f>
        <v>#REF!</v>
      </c>
      <c r="F6" s="3" t="e">
        <f>INDEX(#REF!, MATCH('For Shapefile'!$C6,#REF!, 0))</f>
        <v>#REF!</v>
      </c>
      <c r="G6" s="5" t="e">
        <f>INDEX(#REF!, MATCH('For Shapefile'!$C6,#REF!, 0))</f>
        <v>#REF!</v>
      </c>
      <c r="H6" s="5" t="e">
        <f>INDEX(#REF!, MATCH('For Shapefile'!$C6,#REF!, 0))</f>
        <v>#REF!</v>
      </c>
      <c r="I6" s="5" t="e">
        <f>INDEX(#REF!, MATCH('For Shapefile'!$C6,#REF!, 0))</f>
        <v>#REF!</v>
      </c>
      <c r="J6" s="5" t="e">
        <f>INDEX(#REF!, MATCH('For Shapefile'!$C6,#REF!, 0))</f>
        <v>#REF!</v>
      </c>
    </row>
    <row r="7" spans="1:10" x14ac:dyDescent="0.2">
      <c r="A7" s="3" t="s">
        <v>25</v>
      </c>
      <c r="B7" s="3" t="s">
        <v>26</v>
      </c>
      <c r="C7" s="3" t="str">
        <f>A7</f>
        <v>Kwilu</v>
      </c>
      <c r="D7" s="4" t="s">
        <v>16</v>
      </c>
      <c r="E7" s="6" t="e">
        <f>INDEX(#REF!, MATCH('For Shapefile'!C7,#REF!, 0))</f>
        <v>#REF!</v>
      </c>
      <c r="F7" s="3" t="e">
        <f>INDEX(#REF!, MATCH('For Shapefile'!$C7,#REF!, 0))</f>
        <v>#REF!</v>
      </c>
      <c r="G7" s="5" t="e">
        <f>INDEX(#REF!, MATCH('For Shapefile'!$C7,#REF!, 0))</f>
        <v>#REF!</v>
      </c>
      <c r="H7" s="5" t="e">
        <f>INDEX(#REF!, MATCH('For Shapefile'!$C7,#REF!, 0))</f>
        <v>#REF!</v>
      </c>
      <c r="I7" s="5" t="e">
        <f>INDEX(#REF!, MATCH('For Shapefile'!$C7,#REF!, 0))</f>
        <v>#REF!</v>
      </c>
      <c r="J7" s="5" t="e">
        <f>INDEX(#REF!, MATCH('For Shapefile'!$C7,#REF!, 0))</f>
        <v>#REF!</v>
      </c>
    </row>
    <row r="8" spans="1:10" x14ac:dyDescent="0.2">
      <c r="A8" s="3" t="s">
        <v>27</v>
      </c>
      <c r="B8" s="3" t="s">
        <v>28</v>
      </c>
      <c r="C8" s="3" t="str">
        <f>A8</f>
        <v>Kwango</v>
      </c>
      <c r="D8" s="4" t="s">
        <v>16</v>
      </c>
      <c r="E8" s="6" t="e">
        <f>INDEX(#REF!, MATCH('For Shapefile'!C8,#REF!, 0))</f>
        <v>#REF!</v>
      </c>
      <c r="F8" s="3" t="e">
        <f>INDEX(#REF!, MATCH('For Shapefile'!$C8,#REF!, 0))</f>
        <v>#REF!</v>
      </c>
      <c r="G8" s="5" t="e">
        <f>INDEX(#REF!, MATCH('For Shapefile'!$C8,#REF!, 0))</f>
        <v>#REF!</v>
      </c>
      <c r="H8" s="5" t="e">
        <f>INDEX(#REF!, MATCH('For Shapefile'!$C8,#REF!, 0))</f>
        <v>#REF!</v>
      </c>
      <c r="I8" s="5" t="e">
        <f>INDEX(#REF!, MATCH('For Shapefile'!$C8,#REF!, 0))</f>
        <v>#REF!</v>
      </c>
      <c r="J8" s="5" t="e">
        <f>INDEX(#REF!, MATCH('For Shapefile'!$C8,#REF!, 0))</f>
        <v>#REF!</v>
      </c>
    </row>
    <row r="9" spans="1:10" x14ac:dyDescent="0.2">
      <c r="A9" s="3" t="s">
        <v>2</v>
      </c>
      <c r="B9" s="3" t="s">
        <v>29</v>
      </c>
      <c r="C9" s="3" t="str">
        <f>A9</f>
        <v>Equateur</v>
      </c>
      <c r="D9" s="4" t="s">
        <v>16</v>
      </c>
      <c r="E9" s="6" t="e">
        <f>INDEX(#REF!, MATCH('For Shapefile'!C9,#REF!, 0))</f>
        <v>#REF!</v>
      </c>
      <c r="F9" s="3" t="e">
        <f>INDEX(#REF!, MATCH('For Shapefile'!$C9,#REF!, 0))</f>
        <v>#REF!</v>
      </c>
      <c r="G9" s="5" t="e">
        <f>INDEX(#REF!, MATCH('For Shapefile'!$C9,#REF!, 0))</f>
        <v>#REF!</v>
      </c>
      <c r="H9" s="5" t="e">
        <f>INDEX(#REF!, MATCH('For Shapefile'!$C9,#REF!, 0))</f>
        <v>#REF!</v>
      </c>
      <c r="I9" s="5" t="e">
        <f>INDEX(#REF!, MATCH('For Shapefile'!$C9,#REF!, 0))</f>
        <v>#REF!</v>
      </c>
      <c r="J9" s="5" t="e">
        <f>INDEX(#REF!, MATCH('For Shapefile'!$C9,#REF!, 0))</f>
        <v>#REF!</v>
      </c>
    </row>
    <row r="10" spans="1:10" x14ac:dyDescent="0.2">
      <c r="A10" s="3" t="s">
        <v>30</v>
      </c>
      <c r="B10" s="3" t="s">
        <v>31</v>
      </c>
      <c r="C10" s="3" t="s">
        <v>3</v>
      </c>
      <c r="D10" s="4" t="s">
        <v>16</v>
      </c>
      <c r="E10" s="6" t="e">
        <f>INDEX(#REF!, MATCH('For Shapefile'!C10,#REF!, 0))</f>
        <v>#REF!</v>
      </c>
      <c r="F10" s="3" t="e">
        <f>INDEX(#REF!, MATCH('For Shapefile'!$C10,#REF!, 0))</f>
        <v>#REF!</v>
      </c>
      <c r="G10" s="5" t="e">
        <f>INDEX(#REF!, MATCH('For Shapefile'!$C10,#REF!, 0))</f>
        <v>#REF!</v>
      </c>
      <c r="H10" s="5" t="e">
        <f>INDEX(#REF!, MATCH('For Shapefile'!$C10,#REF!, 0))</f>
        <v>#REF!</v>
      </c>
      <c r="I10" s="5" t="e">
        <f>INDEX(#REF!, MATCH('For Shapefile'!$C10,#REF!, 0))</f>
        <v>#REF!</v>
      </c>
      <c r="J10" s="5" t="e">
        <f>INDEX(#REF!, MATCH('For Shapefile'!$C10,#REF!, 0))</f>
        <v>#REF!</v>
      </c>
    </row>
    <row r="11" spans="1:10" x14ac:dyDescent="0.2">
      <c r="A11" s="3" t="s">
        <v>32</v>
      </c>
      <c r="B11" s="3" t="s">
        <v>33</v>
      </c>
      <c r="C11" s="3" t="s">
        <v>34</v>
      </c>
      <c r="D11" s="4" t="s">
        <v>16</v>
      </c>
      <c r="E11" s="6" t="e">
        <f>INDEX(#REF!, MATCH('For Shapefile'!C11,#REF!, 0))</f>
        <v>#REF!</v>
      </c>
      <c r="F11" s="3" t="e">
        <f>INDEX(#REF!, MATCH('For Shapefile'!$C11,#REF!, 0))</f>
        <v>#REF!</v>
      </c>
      <c r="G11" s="5" t="e">
        <f>INDEX(#REF!, MATCH('For Shapefile'!$C11,#REF!, 0))</f>
        <v>#REF!</v>
      </c>
      <c r="H11" s="5" t="e">
        <f>INDEX(#REF!, MATCH('For Shapefile'!$C11,#REF!, 0))</f>
        <v>#REF!</v>
      </c>
      <c r="I11" s="5" t="e">
        <f>INDEX(#REF!, MATCH('For Shapefile'!$C11,#REF!, 0))</f>
        <v>#REF!</v>
      </c>
      <c r="J11" s="5" t="e">
        <f>INDEX(#REF!, MATCH('For Shapefile'!$C11,#REF!, 0))</f>
        <v>#REF!</v>
      </c>
    </row>
    <row r="12" spans="1:10" x14ac:dyDescent="0.2">
      <c r="A12" s="3" t="s">
        <v>35</v>
      </c>
      <c r="B12" s="3" t="s">
        <v>36</v>
      </c>
      <c r="C12" s="3" t="s">
        <v>35</v>
      </c>
      <c r="D12" s="4" t="s">
        <v>16</v>
      </c>
      <c r="E12" s="6" t="e">
        <f>INDEX(#REF!, MATCH('For Shapefile'!C12,#REF!, 0))</f>
        <v>#REF!</v>
      </c>
      <c r="F12" s="3" t="e">
        <f>INDEX(#REF!, MATCH('For Shapefile'!$C12,#REF!, 0))</f>
        <v>#REF!</v>
      </c>
      <c r="G12" s="5" t="e">
        <f>INDEX(#REF!, MATCH('For Shapefile'!$C12,#REF!, 0))</f>
        <v>#REF!</v>
      </c>
      <c r="H12" s="5" t="e">
        <f>INDEX(#REF!, MATCH('For Shapefile'!$C12,#REF!, 0))</f>
        <v>#REF!</v>
      </c>
      <c r="I12" s="5" t="e">
        <f>INDEX(#REF!, MATCH('For Shapefile'!$C12,#REF!, 0))</f>
        <v>#REF!</v>
      </c>
      <c r="J12" s="5" t="e">
        <f>INDEX(#REF!, MATCH('For Shapefile'!$C12,#REF!, 0))</f>
        <v>#REF!</v>
      </c>
    </row>
    <row r="13" spans="1:10" x14ac:dyDescent="0.2">
      <c r="A13" s="3" t="s">
        <v>37</v>
      </c>
      <c r="B13" s="3" t="s">
        <v>38</v>
      </c>
      <c r="C13" s="3" t="s">
        <v>37</v>
      </c>
      <c r="D13" s="4" t="s">
        <v>16</v>
      </c>
      <c r="E13" s="6" t="e">
        <f>INDEX(#REF!, MATCH('For Shapefile'!C13,#REF!, 0))</f>
        <v>#REF!</v>
      </c>
      <c r="F13" s="3" t="e">
        <f>INDEX(#REF!, MATCH('For Shapefile'!$C13,#REF!, 0))</f>
        <v>#REF!</v>
      </c>
      <c r="G13" s="5" t="e">
        <f>INDEX(#REF!, MATCH('For Shapefile'!$C13,#REF!, 0))</f>
        <v>#REF!</v>
      </c>
      <c r="H13" s="5" t="e">
        <f>INDEX(#REF!, MATCH('For Shapefile'!$C13,#REF!, 0))</f>
        <v>#REF!</v>
      </c>
      <c r="I13" s="5" t="e">
        <f>INDEX(#REF!, MATCH('For Shapefile'!$C13,#REF!, 0))</f>
        <v>#REF!</v>
      </c>
      <c r="J13" s="5" t="e">
        <f>INDEX(#REF!, MATCH('For Shapefile'!$C13,#REF!, 0))</f>
        <v>#REF!</v>
      </c>
    </row>
    <row r="14" spans="1:10" x14ac:dyDescent="0.2">
      <c r="A14" s="3" t="s">
        <v>39</v>
      </c>
      <c r="B14" s="3" t="s">
        <v>40</v>
      </c>
      <c r="C14" s="3" t="s">
        <v>4</v>
      </c>
      <c r="D14" s="4">
        <v>43374</v>
      </c>
      <c r="E14" s="6" t="e">
        <f>INDEX(#REF!, MATCH('For Shapefile'!C14,#REF!, 0))</f>
        <v>#REF!</v>
      </c>
      <c r="F14" s="3" t="e">
        <f>INDEX(#REF!, MATCH('For Shapefile'!$C14,#REF!, 0))</f>
        <v>#REF!</v>
      </c>
      <c r="G14" s="5" t="e">
        <f>INDEX(#REF!, MATCH('For Shapefile'!$C14,#REF!, 0))</f>
        <v>#REF!</v>
      </c>
      <c r="H14" s="5" t="e">
        <f>INDEX(#REF!, MATCH('For Shapefile'!$C14,#REF!, 0))</f>
        <v>#REF!</v>
      </c>
      <c r="I14" s="5" t="e">
        <f>INDEX(#REF!, MATCH('For Shapefile'!$C14,#REF!, 0))</f>
        <v>#REF!</v>
      </c>
      <c r="J14" s="5" t="e">
        <f>INDEX(#REF!, MATCH('For Shapefile'!$C14,#REF!, 0))</f>
        <v>#REF!</v>
      </c>
    </row>
    <row r="15" spans="1:10" x14ac:dyDescent="0.2">
      <c r="A15" s="3" t="s">
        <v>41</v>
      </c>
      <c r="B15" s="3" t="s">
        <v>42</v>
      </c>
      <c r="C15" s="3" t="s">
        <v>8</v>
      </c>
      <c r="D15" s="4">
        <v>43160</v>
      </c>
      <c r="E15" s="6" t="e">
        <f>INDEX(#REF!, MATCH('For Shapefile'!C15,#REF!, 0))</f>
        <v>#REF!</v>
      </c>
      <c r="F15" s="3" t="e">
        <f>INDEX(#REF!, MATCH('For Shapefile'!$C15,#REF!, 0))</f>
        <v>#REF!</v>
      </c>
      <c r="G15" s="5" t="e">
        <f>INDEX(#REF!, MATCH('For Shapefile'!$C15,#REF!, 0))</f>
        <v>#REF!</v>
      </c>
      <c r="H15" s="5" t="e">
        <f>INDEX(#REF!, MATCH('For Shapefile'!$C15,#REF!, 0))</f>
        <v>#REF!</v>
      </c>
      <c r="I15" s="5" t="e">
        <f>INDEX(#REF!, MATCH('For Shapefile'!$C15,#REF!, 0))</f>
        <v>#REF!</v>
      </c>
      <c r="J15" s="5" t="e">
        <f>INDEX(#REF!, MATCH('For Shapefile'!$C15,#REF!, 0))</f>
        <v>#REF!</v>
      </c>
    </row>
    <row r="16" spans="1:10" x14ac:dyDescent="0.2">
      <c r="A16" s="3" t="s">
        <v>43</v>
      </c>
      <c r="B16" s="3" t="s">
        <v>44</v>
      </c>
      <c r="C16" s="3" t="s">
        <v>45</v>
      </c>
      <c r="D16" s="4" t="s">
        <v>16</v>
      </c>
      <c r="E16" s="6" t="e">
        <f>INDEX(#REF!, MATCH('For Shapefile'!C16,#REF!, 0))</f>
        <v>#REF!</v>
      </c>
      <c r="F16" s="3" t="e">
        <f>INDEX(#REF!, MATCH('For Shapefile'!$C16,#REF!, 0))</f>
        <v>#REF!</v>
      </c>
      <c r="G16" s="5" t="e">
        <f>INDEX(#REF!, MATCH('For Shapefile'!$C16,#REF!, 0))</f>
        <v>#REF!</v>
      </c>
      <c r="H16" s="5" t="e">
        <f>INDEX(#REF!, MATCH('For Shapefile'!$C16,#REF!, 0))</f>
        <v>#REF!</v>
      </c>
      <c r="I16" s="5" t="e">
        <f>INDEX(#REF!, MATCH('For Shapefile'!$C16,#REF!, 0))</f>
        <v>#REF!</v>
      </c>
      <c r="J16" s="5" t="e">
        <f>INDEX(#REF!, MATCH('For Shapefile'!$C16,#REF!, 0))</f>
        <v>#REF!</v>
      </c>
    </row>
    <row r="17" spans="1:10" x14ac:dyDescent="0.2">
      <c r="A17" s="3" t="s">
        <v>6</v>
      </c>
      <c r="B17" s="3" t="s">
        <v>46</v>
      </c>
      <c r="C17" s="3" t="s">
        <v>6</v>
      </c>
      <c r="D17" s="4">
        <v>43282</v>
      </c>
      <c r="E17" s="6" t="e">
        <f>INDEX(#REF!, MATCH('For Shapefile'!C17,#REF!, 0))</f>
        <v>#REF!</v>
      </c>
      <c r="F17" s="3" t="e">
        <f>INDEX(#REF!, MATCH('For Shapefile'!$C17,#REF!, 0))</f>
        <v>#REF!</v>
      </c>
      <c r="G17" s="5" t="e">
        <f>INDEX(#REF!, MATCH('For Shapefile'!$C17,#REF!, 0))</f>
        <v>#REF!</v>
      </c>
      <c r="H17" s="5" t="e">
        <f>INDEX(#REF!, MATCH('For Shapefile'!$C17,#REF!, 0))</f>
        <v>#REF!</v>
      </c>
      <c r="I17" s="5" t="e">
        <f>INDEX(#REF!, MATCH('For Shapefile'!$C17,#REF!, 0))</f>
        <v>#REF!</v>
      </c>
      <c r="J17" s="5" t="e">
        <f>INDEX(#REF!, MATCH('For Shapefile'!$C17,#REF!, 0))</f>
        <v>#REF!</v>
      </c>
    </row>
    <row r="18" spans="1:10" x14ac:dyDescent="0.2">
      <c r="A18" s="3" t="s">
        <v>47</v>
      </c>
      <c r="B18" s="3" t="s">
        <v>48</v>
      </c>
      <c r="C18" s="3" t="s">
        <v>47</v>
      </c>
      <c r="D18" s="4" t="s">
        <v>16</v>
      </c>
      <c r="E18" s="6" t="e">
        <f>INDEX(#REF!, MATCH('For Shapefile'!C18,#REF!, 0))</f>
        <v>#REF!</v>
      </c>
      <c r="F18" s="3" t="e">
        <f>INDEX(#REF!, MATCH('For Shapefile'!$C18,#REF!, 0))</f>
        <v>#REF!</v>
      </c>
      <c r="G18" s="5" t="e">
        <f>INDEX(#REF!, MATCH('For Shapefile'!$C18,#REF!, 0))</f>
        <v>#REF!</v>
      </c>
      <c r="H18" s="5" t="e">
        <f>INDEX(#REF!, MATCH('For Shapefile'!$C18,#REF!, 0))</f>
        <v>#REF!</v>
      </c>
      <c r="I18" s="5" t="e">
        <f>INDEX(#REF!, MATCH('For Shapefile'!$C18,#REF!, 0))</f>
        <v>#REF!</v>
      </c>
      <c r="J18" s="5" t="e">
        <f>INDEX(#REF!, MATCH('For Shapefile'!$C18,#REF!, 0))</f>
        <v>#REF!</v>
      </c>
    </row>
    <row r="19" spans="1:10" x14ac:dyDescent="0.2">
      <c r="A19" s="3" t="s">
        <v>49</v>
      </c>
      <c r="B19" s="3" t="s">
        <v>50</v>
      </c>
      <c r="C19" s="3" t="s">
        <v>51</v>
      </c>
      <c r="D19" s="4">
        <v>42583</v>
      </c>
      <c r="E19" s="6" t="e">
        <f>INDEX(#REF!, MATCH('For Shapefile'!C19,#REF!, 0))</f>
        <v>#REF!</v>
      </c>
      <c r="F19" s="3" t="e">
        <f>INDEX(#REF!, MATCH('For Shapefile'!$C19,#REF!, 0))</f>
        <v>#REF!</v>
      </c>
      <c r="G19" s="5" t="e">
        <f>INDEX(#REF!, MATCH('For Shapefile'!$C19,#REF!, 0))</f>
        <v>#REF!</v>
      </c>
      <c r="H19" s="5" t="e">
        <f>INDEX(#REF!, MATCH('For Shapefile'!$C19,#REF!, 0))</f>
        <v>#REF!</v>
      </c>
      <c r="I19" s="5" t="e">
        <f>INDEX(#REF!, MATCH('For Shapefile'!$C19,#REF!, 0))</f>
        <v>#REF!</v>
      </c>
      <c r="J19" s="5" t="e">
        <f>INDEX(#REF!, MATCH('For Shapefile'!$C19,#REF!, 0))</f>
        <v>#REF!</v>
      </c>
    </row>
    <row r="20" spans="1:10" x14ac:dyDescent="0.2">
      <c r="A20" s="3" t="s">
        <v>52</v>
      </c>
      <c r="B20" s="3" t="s">
        <v>53</v>
      </c>
      <c r="C20" s="3" t="s">
        <v>52</v>
      </c>
      <c r="D20" s="4">
        <v>42583</v>
      </c>
      <c r="E20" s="6" t="e">
        <f>INDEX(#REF!, MATCH('For Shapefile'!C20,#REF!, 0))</f>
        <v>#REF!</v>
      </c>
      <c r="F20" s="3" t="e">
        <f>INDEX(#REF!, MATCH('For Shapefile'!$C20,#REF!, 0))</f>
        <v>#REF!</v>
      </c>
      <c r="G20" s="5" t="e">
        <f>INDEX(#REF!, MATCH('For Shapefile'!$C20,#REF!, 0))</f>
        <v>#REF!</v>
      </c>
      <c r="H20" s="5" t="e">
        <f>INDEX(#REF!, MATCH('For Shapefile'!$C20,#REF!, 0))</f>
        <v>#REF!</v>
      </c>
      <c r="I20" s="5" t="e">
        <f>INDEX(#REF!, MATCH('For Shapefile'!$C20,#REF!, 0))</f>
        <v>#REF!</v>
      </c>
      <c r="J20" s="5" t="e">
        <f>INDEX(#REF!, MATCH('For Shapefile'!$C20,#REF!, 0))</f>
        <v>#REF!</v>
      </c>
    </row>
    <row r="21" spans="1:10" x14ac:dyDescent="0.2">
      <c r="A21" s="3" t="s">
        <v>54</v>
      </c>
      <c r="B21" s="3" t="s">
        <v>55</v>
      </c>
      <c r="C21" s="3" t="s">
        <v>56</v>
      </c>
      <c r="D21" s="4">
        <v>42583</v>
      </c>
      <c r="E21" s="6" t="e">
        <f>INDEX(#REF!, MATCH('For Shapefile'!C21,#REF!, 0))</f>
        <v>#REF!</v>
      </c>
      <c r="F21" s="3" t="e">
        <f>INDEX(#REF!, MATCH('For Shapefile'!$C21,#REF!, 0))</f>
        <v>#REF!</v>
      </c>
      <c r="G21" s="5" t="e">
        <f>INDEX(#REF!, MATCH('For Shapefile'!$C21,#REF!, 0))</f>
        <v>#REF!</v>
      </c>
      <c r="H21" s="5" t="e">
        <f>INDEX(#REF!, MATCH('For Shapefile'!$C21,#REF!, 0))</f>
        <v>#REF!</v>
      </c>
      <c r="I21" s="5" t="e">
        <f>INDEX(#REF!, MATCH('For Shapefile'!$C21,#REF!, 0))</f>
        <v>#REF!</v>
      </c>
      <c r="J21" s="5" t="e">
        <f>INDEX(#REF!, MATCH('For Shapefile'!$C21,#REF!, 0))</f>
        <v>#REF!</v>
      </c>
    </row>
    <row r="22" spans="1:10" x14ac:dyDescent="0.2">
      <c r="A22" s="3" t="s">
        <v>57</v>
      </c>
      <c r="B22" s="3" t="s">
        <v>58</v>
      </c>
      <c r="C22" s="3" t="s">
        <v>57</v>
      </c>
      <c r="D22" s="4" t="s">
        <v>16</v>
      </c>
      <c r="E22" s="6" t="e">
        <f>INDEX(#REF!, MATCH('For Shapefile'!C22,#REF!, 0))</f>
        <v>#REF!</v>
      </c>
      <c r="F22" s="3" t="e">
        <f>INDEX(#REF!, MATCH('For Shapefile'!$C22,#REF!, 0))</f>
        <v>#REF!</v>
      </c>
      <c r="G22" s="5" t="e">
        <f>INDEX(#REF!, MATCH('For Shapefile'!$C22,#REF!, 0))</f>
        <v>#REF!</v>
      </c>
      <c r="H22" s="5" t="e">
        <f>INDEX(#REF!, MATCH('For Shapefile'!$C22,#REF!, 0))</f>
        <v>#REF!</v>
      </c>
      <c r="I22" s="5" t="e">
        <f>INDEX(#REF!, MATCH('For Shapefile'!$C22,#REF!, 0))</f>
        <v>#REF!</v>
      </c>
      <c r="J22" s="5" t="e">
        <f>INDEX(#REF!, MATCH('For Shapefile'!$C22,#REF!, 0))</f>
        <v>#REF!</v>
      </c>
    </row>
    <row r="23" spans="1:10" x14ac:dyDescent="0.2">
      <c r="A23" s="3" t="s">
        <v>59</v>
      </c>
      <c r="B23" s="3" t="s">
        <v>60</v>
      </c>
      <c r="C23" s="3" t="s">
        <v>59</v>
      </c>
      <c r="D23" s="4" t="s">
        <v>16</v>
      </c>
      <c r="E23" s="6" t="e">
        <f>INDEX(#REF!, MATCH('For Shapefile'!C23,#REF!, 0))</f>
        <v>#REF!</v>
      </c>
      <c r="F23" s="3" t="e">
        <f>INDEX(#REF!, MATCH('For Shapefile'!$C23,#REF!, 0))</f>
        <v>#REF!</v>
      </c>
      <c r="G23" s="5" t="e">
        <f>INDEX(#REF!, MATCH('For Shapefile'!$C23,#REF!, 0))</f>
        <v>#REF!</v>
      </c>
      <c r="H23" s="5" t="e">
        <f>INDEX(#REF!, MATCH('For Shapefile'!$C23,#REF!, 0))</f>
        <v>#REF!</v>
      </c>
      <c r="I23" s="5" t="e">
        <f>INDEX(#REF!, MATCH('For Shapefile'!$C23,#REF!, 0))</f>
        <v>#REF!</v>
      </c>
      <c r="J23" s="5" t="e">
        <f>INDEX(#REF!, MATCH('For Shapefile'!$C23,#REF!, 0))</f>
        <v>#REF!</v>
      </c>
    </row>
    <row r="24" spans="1:10" x14ac:dyDescent="0.2">
      <c r="A24" s="3" t="s">
        <v>61</v>
      </c>
      <c r="B24" s="3" t="s">
        <v>62</v>
      </c>
      <c r="C24" s="3" t="s">
        <v>63</v>
      </c>
      <c r="D24" s="4" t="s">
        <v>10</v>
      </c>
      <c r="E24" s="6" t="e">
        <f>INDEX(#REF!, MATCH('For Shapefile'!C24,#REF!, 0))</f>
        <v>#REF!</v>
      </c>
      <c r="F24" s="3" t="e">
        <f>INDEX(#REF!, MATCH('For Shapefile'!$C24,#REF!, 0))</f>
        <v>#REF!</v>
      </c>
      <c r="G24" s="5" t="e">
        <f>INDEX(#REF!, MATCH('For Shapefile'!$C24,#REF!, 0))</f>
        <v>#REF!</v>
      </c>
      <c r="H24" s="5" t="e">
        <f>INDEX(#REF!, MATCH('For Shapefile'!$C24,#REF!, 0))</f>
        <v>#REF!</v>
      </c>
      <c r="I24" s="5" t="e">
        <f>INDEX(#REF!, MATCH('For Shapefile'!$C24,#REF!, 0))</f>
        <v>#REF!</v>
      </c>
      <c r="J24" s="5" t="e">
        <f>INDEX(#REF!, MATCH('For Shapefile'!$C24,#REF!, 0))</f>
        <v>#REF!</v>
      </c>
    </row>
    <row r="25" spans="1:10" x14ac:dyDescent="0.2">
      <c r="A25" s="3" t="s">
        <v>64</v>
      </c>
      <c r="B25" s="3" t="s">
        <v>65</v>
      </c>
      <c r="C25" s="3" t="s">
        <v>64</v>
      </c>
      <c r="D25" s="4">
        <v>43405</v>
      </c>
      <c r="E25" s="6" t="e">
        <f>INDEX(#REF!, MATCH('For Shapefile'!C25,#REF!, 0))</f>
        <v>#REF!</v>
      </c>
      <c r="F25" s="3" t="e">
        <f>INDEX(#REF!, MATCH('For Shapefile'!$C25,#REF!, 0))</f>
        <v>#REF!</v>
      </c>
      <c r="G25" s="5" t="e">
        <f>INDEX(#REF!, MATCH('For Shapefile'!$C25,#REF!, 0))</f>
        <v>#REF!</v>
      </c>
      <c r="H25" s="5" t="e">
        <f>INDEX(#REF!, MATCH('For Shapefile'!$C25,#REF!, 0))</f>
        <v>#REF!</v>
      </c>
      <c r="I25" s="5" t="e">
        <f>INDEX(#REF!, MATCH('For Shapefile'!$C25,#REF!, 0))</f>
        <v>#REF!</v>
      </c>
      <c r="J25" s="5" t="e">
        <f>INDEX(#REF!, MATCH('For Shapefile'!$C25,#REF!, 0))</f>
        <v>#REF!</v>
      </c>
    </row>
    <row r="26" spans="1:10" x14ac:dyDescent="0.2">
      <c r="A26" s="3" t="s">
        <v>66</v>
      </c>
      <c r="B26" s="3" t="s">
        <v>67</v>
      </c>
      <c r="C26" s="3" t="s">
        <v>68</v>
      </c>
      <c r="D26" s="4" t="s">
        <v>16</v>
      </c>
      <c r="E26" s="6" t="e">
        <f>INDEX(#REF!, MATCH('For Shapefile'!C26,#REF!, 0))</f>
        <v>#REF!</v>
      </c>
      <c r="F26" s="3" t="e">
        <f>INDEX(#REF!, MATCH('For Shapefile'!$C26,#REF!, 0))</f>
        <v>#REF!</v>
      </c>
      <c r="G26" s="5" t="e">
        <f>INDEX(#REF!, MATCH('For Shapefile'!$C26,#REF!, 0))</f>
        <v>#REF!</v>
      </c>
      <c r="H26" s="5" t="e">
        <f>INDEX(#REF!, MATCH('For Shapefile'!$C26,#REF!, 0))</f>
        <v>#REF!</v>
      </c>
      <c r="I26" s="5" t="e">
        <f>INDEX(#REF!, MATCH('For Shapefile'!$C26,#REF!, 0))</f>
        <v>#REF!</v>
      </c>
      <c r="J26" s="5" t="e">
        <f>INDEX(#REF!, MATCH('For Shapefile'!$C26,#REF!, 0))</f>
        <v>#REF!</v>
      </c>
    </row>
    <row r="27" spans="1:10" x14ac:dyDescent="0.2">
      <c r="A27" s="3" t="s">
        <v>69</v>
      </c>
      <c r="B27" s="3" t="s">
        <v>70</v>
      </c>
      <c r="C27" s="3" t="s">
        <v>69</v>
      </c>
      <c r="D27" s="4">
        <v>42856</v>
      </c>
      <c r="E27" s="6" t="e">
        <f>INDEX(#REF!, MATCH('For Shapefile'!C27,#REF!, 0))</f>
        <v>#REF!</v>
      </c>
      <c r="F27" s="3" t="e">
        <f>INDEX(#REF!, MATCH('For Shapefile'!$C27,#REF!, 0))</f>
        <v>#REF!</v>
      </c>
      <c r="G27" s="5" t="e">
        <f>INDEX(#REF!, MATCH('For Shapefile'!$C27,#REF!, 0))</f>
        <v>#REF!</v>
      </c>
      <c r="H27" s="5" t="e">
        <f>INDEX(#REF!, MATCH('For Shapefile'!$C27,#REF!, 0))</f>
        <v>#REF!</v>
      </c>
      <c r="I27" s="5" t="e">
        <f>INDEX(#REF!, MATCH('For Shapefile'!$C27,#REF!, 0))</f>
        <v>#REF!</v>
      </c>
      <c r="J27" s="5" t="e">
        <f>INDEX(#REF!, MATCH('For Shapefile'!$C27,#REF!, 0))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Coverage Scenarios-Next Rounds</vt:lpstr>
      <vt:lpstr>For Shapefile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robin.p.dey@gmail.com</cp:lastModifiedBy>
  <dcterms:created xsi:type="dcterms:W3CDTF">2018-02-20T10:51:27Z</dcterms:created>
  <dcterms:modified xsi:type="dcterms:W3CDTF">2023-01-24T17:28:26Z</dcterms:modified>
  <cp:category/>
</cp:coreProperties>
</file>